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21" windowWidth="14610" windowHeight="9180" tabRatio="597" activeTab="2"/>
  </bookViews>
  <sheets>
    <sheet name="49" sheetId="1" r:id="rId1"/>
    <sheet name="50" sheetId="2" r:id="rId2"/>
    <sheet name="51" sheetId="3" r:id="rId3"/>
  </sheets>
  <definedNames>
    <definedName name="_xlnm.Print_Area" localSheetId="0">'49'!$A$1:$G$49</definedName>
    <definedName name="_xlnm.Print_Area" localSheetId="2">'51'!$A$1:$H$41</definedName>
  </definedNames>
  <calcPr fullCalcOnLoad="1"/>
</workbook>
</file>

<file path=xl/sharedStrings.xml><?xml version="1.0" encoding="utf-8"?>
<sst xmlns="http://schemas.openxmlformats.org/spreadsheetml/2006/main" count="198" uniqueCount="119">
  <si>
    <t>区　　　　　　分</t>
  </si>
  <si>
    <t>歳　　　　　　　入</t>
  </si>
  <si>
    <t>一般会計</t>
  </si>
  <si>
    <t>特別会計</t>
  </si>
  <si>
    <t>豊川西部土地区画整理事業</t>
  </si>
  <si>
    <t>豊川駅東土地区画整理事業</t>
  </si>
  <si>
    <t>豊川東部土地区画整理事業</t>
  </si>
  <si>
    <t>公共下水道事業</t>
  </si>
  <si>
    <t>農業集落排水事業</t>
  </si>
  <si>
    <t>公共駐車場事業</t>
  </si>
  <si>
    <t>国民健康保険</t>
  </si>
  <si>
    <t>老人保健</t>
  </si>
  <si>
    <t>介護保険</t>
  </si>
  <si>
    <t>在宅介護支援事業</t>
  </si>
  <si>
    <t>交通災害共済事業</t>
  </si>
  <si>
    <t>土地取得</t>
  </si>
  <si>
    <t>合　　　　　　　　計</t>
  </si>
  <si>
    <t>歳　　　　　　　出</t>
  </si>
  <si>
    <t>資料：財政課</t>
  </si>
  <si>
    <t>一宮財産区管理事業</t>
  </si>
  <si>
    <t>赤坂財産区管理事業</t>
  </si>
  <si>
    <t>長沢財産区管理事業</t>
  </si>
  <si>
    <t>萩財産区管理事業</t>
  </si>
  <si>
    <t>後期高齢者医療</t>
  </si>
  <si>
    <t>－</t>
  </si>
  <si>
    <t>平成23年度</t>
  </si>
  <si>
    <t>平成24年度</t>
  </si>
  <si>
    <t>－</t>
  </si>
  <si>
    <t>－</t>
  </si>
  <si>
    <t>平成25年度</t>
  </si>
  <si>
    <t>平成26年度</t>
  </si>
  <si>
    <t>平成27年度</t>
  </si>
  <si>
    <t>（単位：千円）</t>
  </si>
  <si>
    <t xml:space="preserve"> 決算総括</t>
  </si>
  <si>
    <t>一般会計歳入・歳出決算額</t>
  </si>
  <si>
    <t>（単位：千円）</t>
  </si>
  <si>
    <t>区　　　　　分</t>
  </si>
  <si>
    <t>平成２３年</t>
  </si>
  <si>
    <t>平成２４年</t>
  </si>
  <si>
    <t>平成２５年</t>
  </si>
  <si>
    <t>平成２６年</t>
  </si>
  <si>
    <t>平成２７年</t>
  </si>
  <si>
    <t>合計</t>
  </si>
  <si>
    <t>歳　　　　　　入</t>
  </si>
  <si>
    <t>総額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</si>
  <si>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</si>
  <si>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</si>
  <si>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</si>
  <si>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</si>
  <si>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</si>
  <si>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</si>
  <si>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</si>
  <si>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</si>
  <si>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-</t>
  </si>
  <si>
    <t>自動車取得税交付金</t>
  </si>
  <si>
    <t>国有提供施設等所在市町村助成交付金</t>
  </si>
  <si>
    <t>地方特　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</si>
  <si>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</si>
  <si>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</si>
  <si>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</si>
  <si>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</si>
  <si>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</si>
  <si>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</si>
  <si>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</si>
  <si>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</si>
  <si>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</si>
  <si>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</si>
  <si>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</si>
  <si>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</si>
  <si>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　　　　　　出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</si>
  <si>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</si>
  <si>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</si>
  <si>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</si>
  <si>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</si>
  <si>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</si>
  <si>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</si>
  <si>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</si>
  <si>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</si>
  <si>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</si>
  <si>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</si>
  <si>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</si>
  <si>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</si>
  <si>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</si>
  <si>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</si>
  <si>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</si>
  <si>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資料：財政課</t>
  </si>
  <si>
    <t>市税決算額</t>
  </si>
  <si>
    <t>各年度末現在</t>
  </si>
  <si>
    <t>（単位：千円）</t>
  </si>
  <si>
    <t>区　　　　分</t>
  </si>
  <si>
    <t>平成24年度</t>
  </si>
  <si>
    <t>平成25年度</t>
  </si>
  <si>
    <t>平成26年度</t>
  </si>
  <si>
    <t>平成27年度</t>
  </si>
  <si>
    <t>合　　計</t>
  </si>
  <si>
    <t>個人市民税</t>
  </si>
  <si>
    <t>法人市民税</t>
  </si>
  <si>
    <t>固定資産税</t>
  </si>
  <si>
    <t>軽自動車税</t>
  </si>
  <si>
    <t>市たばこ税</t>
  </si>
  <si>
    <t>特別土地保有税</t>
  </si>
  <si>
    <t>都市計画税</t>
  </si>
  <si>
    <t>入湯税</t>
  </si>
  <si>
    <t>資料：財政課</t>
  </si>
  <si>
    <t>市有財産</t>
  </si>
  <si>
    <t>（単位：㎡、千円）</t>
  </si>
  <si>
    <t>土地</t>
  </si>
  <si>
    <t>行政財産</t>
  </si>
  <si>
    <t>普通財産</t>
  </si>
  <si>
    <t>建物</t>
  </si>
  <si>
    <t>基金</t>
  </si>
  <si>
    <t>有価証券</t>
  </si>
  <si>
    <t>出資金</t>
  </si>
  <si>
    <t>注１）</t>
  </si>
  <si>
    <t>企業会計及び財産区分は除く。</t>
  </si>
  <si>
    <t>資料：財産管理課</t>
  </si>
  <si>
    <t>注２）</t>
  </si>
  <si>
    <t>基金及び有価証券の額は、千円未満四捨五入。</t>
  </si>
  <si>
    <t>出典：「各市町決算書」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</si>
</sst>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.00_);[Red]\(#,##0.00\)"/>
    <numFmt numFmtId="197" formatCode="#,##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5" fillId="0" borderId="17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/>
    </xf>
    <xf numFmtId="38" fontId="2" fillId="0" borderId="24" xfId="48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38" fontId="2" fillId="0" borderId="28" xfId="48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distributed" vertical="center"/>
    </xf>
    <xf numFmtId="38" fontId="48" fillId="0" borderId="13" xfId="48" applyFont="1" applyBorder="1" applyAlignment="1">
      <alignment vertical="center"/>
    </xf>
    <xf numFmtId="38" fontId="48" fillId="0" borderId="22" xfId="48" applyFont="1" applyBorder="1" applyAlignment="1">
      <alignment vertical="center"/>
    </xf>
    <xf numFmtId="49" fontId="48" fillId="0" borderId="13" xfId="48" applyNumberFormat="1" applyFont="1" applyFill="1" applyBorder="1" applyAlignment="1" quotePrefix="1">
      <alignment horizontal="right" vertical="center"/>
    </xf>
    <xf numFmtId="49" fontId="48" fillId="0" borderId="22" xfId="48" applyNumberFormat="1" applyFont="1" applyFill="1" applyBorder="1" applyAlignment="1" quotePrefix="1">
      <alignment horizontal="right" vertical="center"/>
    </xf>
    <xf numFmtId="0" fontId="50" fillId="0" borderId="21" xfId="0" applyFont="1" applyBorder="1" applyAlignment="1">
      <alignment horizontal="distributed" vertical="center"/>
    </xf>
    <xf numFmtId="0" fontId="48" fillId="0" borderId="31" xfId="0" applyFont="1" applyBorder="1" applyAlignment="1">
      <alignment horizontal="distributed" vertical="center"/>
    </xf>
    <xf numFmtId="38" fontId="48" fillId="0" borderId="32" xfId="48" applyFont="1" applyBorder="1" applyAlignment="1">
      <alignment vertical="center"/>
    </xf>
    <xf numFmtId="38" fontId="48" fillId="0" borderId="33" xfId="48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48" fillId="0" borderId="22" xfId="0" applyNumberFormat="1" applyFont="1" applyBorder="1" applyAlignment="1">
      <alignment vertical="center"/>
    </xf>
    <xf numFmtId="38" fontId="48" fillId="0" borderId="33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36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95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196" fontId="4" fillId="0" borderId="39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197" fontId="4" fillId="0" borderId="36" xfId="0" applyNumberFormat="1" applyFont="1" applyFill="1" applyBorder="1" applyAlignment="1">
      <alignment horizontal="right" vertical="center"/>
    </xf>
    <xf numFmtId="197" fontId="4" fillId="0" borderId="39" xfId="0" applyNumberFormat="1" applyFont="1" applyFill="1" applyBorder="1" applyAlignment="1">
      <alignment horizontal="right" vertical="center"/>
    </xf>
    <xf numFmtId="195" fontId="4" fillId="0" borderId="3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 wrapText="1"/>
    </xf>
    <xf numFmtId="38" fontId="4" fillId="0" borderId="34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48" fillId="0" borderId="4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textRotation="255"/>
    </xf>
    <xf numFmtId="0" fontId="46" fillId="0" borderId="42" xfId="0" applyFont="1" applyBorder="1" applyAlignment="1">
      <alignment horizontal="center" vertical="center" textRotation="255"/>
    </xf>
    <xf numFmtId="0" fontId="46" fillId="0" borderId="43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195" fontId="4" fillId="0" borderId="47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76200</xdr:rowOff>
    </xdr:from>
    <xdr:to>
      <xdr:col>4</xdr:col>
      <xdr:colOff>790575</xdr:colOff>
      <xdr:row>25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 flipH="1">
          <a:off x="3752850" y="6619875"/>
          <a:ext cx="447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75" zoomScalePageLayoutView="0" workbookViewId="0" topLeftCell="A1">
      <selection activeCell="C18" sqref="C18"/>
    </sheetView>
  </sheetViews>
  <sheetFormatPr defaultColWidth="9.00390625" defaultRowHeight="13.5"/>
  <cols>
    <col min="1" max="1" width="4.625" style="4" customWidth="1"/>
    <col min="2" max="2" width="24.00390625" style="4" customWidth="1"/>
    <col min="3" max="3" width="11.625" style="27" customWidth="1"/>
    <col min="4" max="5" width="11.625" style="4" customWidth="1"/>
    <col min="6" max="6" width="11.625" style="27" customWidth="1"/>
    <col min="7" max="7" width="11.625" style="4" customWidth="1"/>
    <col min="8" max="16384" width="9.00390625" style="4" customWidth="1"/>
  </cols>
  <sheetData>
    <row r="1" spans="1:7" ht="15" customHeight="1">
      <c r="A1" s="1"/>
      <c r="C1" s="20"/>
      <c r="D1" s="1"/>
      <c r="E1" s="1"/>
      <c r="F1" s="20"/>
      <c r="G1" s="1"/>
    </row>
    <row r="2" spans="1:7" ht="15" customHeight="1">
      <c r="A2" s="1"/>
      <c r="C2" s="20"/>
      <c r="D2" s="1"/>
      <c r="E2" s="1"/>
      <c r="F2" s="20"/>
      <c r="G2" s="1"/>
    </row>
    <row r="3" spans="3:7" ht="15" customHeight="1">
      <c r="C3" s="20"/>
      <c r="D3" s="1"/>
      <c r="E3" s="1"/>
      <c r="F3" s="20"/>
      <c r="G3" s="1"/>
    </row>
    <row r="4" spans="1:7" ht="15" customHeight="1">
      <c r="A4" s="6"/>
      <c r="B4" s="1"/>
      <c r="C4" s="20"/>
      <c r="D4" s="1"/>
      <c r="E4" s="1"/>
      <c r="F4" s="20"/>
      <c r="G4" s="1"/>
    </row>
    <row r="5" spans="1:7" ht="22.5" customHeight="1" thickBot="1">
      <c r="A5" s="16" t="s">
        <v>33</v>
      </c>
      <c r="B5" s="16"/>
      <c r="C5" s="20"/>
      <c r="D5" s="2"/>
      <c r="E5" s="1"/>
      <c r="F5" s="20"/>
      <c r="G5" s="3" t="s">
        <v>32</v>
      </c>
    </row>
    <row r="6" spans="1:7" ht="18.75" customHeight="1" thickBot="1">
      <c r="A6" s="102" t="s">
        <v>0</v>
      </c>
      <c r="B6" s="103"/>
      <c r="C6" s="21" t="s">
        <v>25</v>
      </c>
      <c r="D6" s="18" t="s">
        <v>26</v>
      </c>
      <c r="E6" s="28" t="s">
        <v>29</v>
      </c>
      <c r="F6" s="21" t="s">
        <v>30</v>
      </c>
      <c r="G6" s="19" t="s">
        <v>31</v>
      </c>
    </row>
    <row r="7" spans="1:7" ht="18.75" customHeight="1">
      <c r="A7" s="104" t="s">
        <v>1</v>
      </c>
      <c r="B7" s="35" t="s">
        <v>2</v>
      </c>
      <c r="C7" s="36">
        <v>59785010</v>
      </c>
      <c r="D7" s="37">
        <v>61851014</v>
      </c>
      <c r="E7" s="38">
        <v>58431167</v>
      </c>
      <c r="F7" s="36">
        <v>61518375</v>
      </c>
      <c r="G7" s="39">
        <v>64389108</v>
      </c>
    </row>
    <row r="8" spans="1:7" ht="18.75" customHeight="1">
      <c r="A8" s="105"/>
      <c r="B8" s="40" t="s">
        <v>3</v>
      </c>
      <c r="C8" s="41">
        <v>35650962</v>
      </c>
      <c r="D8" s="42">
        <v>37069155</v>
      </c>
      <c r="E8" s="43">
        <v>37426394</v>
      </c>
      <c r="F8" s="41">
        <v>38180105</v>
      </c>
      <c r="G8" s="44">
        <v>41285154</v>
      </c>
    </row>
    <row r="9" spans="1:7" ht="18.75" customHeight="1">
      <c r="A9" s="105"/>
      <c r="B9" s="17" t="s">
        <v>4</v>
      </c>
      <c r="C9" s="24">
        <v>600389</v>
      </c>
      <c r="D9" s="12">
        <v>731756</v>
      </c>
      <c r="E9" s="30">
        <v>734929</v>
      </c>
      <c r="F9" s="24">
        <v>845769</v>
      </c>
      <c r="G9" s="31">
        <v>874804</v>
      </c>
    </row>
    <row r="10" spans="1:7" ht="18.75" customHeight="1">
      <c r="A10" s="105"/>
      <c r="B10" s="17" t="s">
        <v>5</v>
      </c>
      <c r="C10" s="24">
        <v>810020</v>
      </c>
      <c r="D10" s="12">
        <v>781853</v>
      </c>
      <c r="E10" s="30">
        <v>739367</v>
      </c>
      <c r="F10" s="24">
        <v>693029</v>
      </c>
      <c r="G10" s="31">
        <v>592205</v>
      </c>
    </row>
    <row r="11" spans="1:7" ht="18.75" customHeight="1">
      <c r="A11" s="105"/>
      <c r="B11" s="17" t="s">
        <v>6</v>
      </c>
      <c r="C11" s="25" t="s">
        <v>27</v>
      </c>
      <c r="D11" s="13" t="s">
        <v>24</v>
      </c>
      <c r="E11" s="32" t="s">
        <v>27</v>
      </c>
      <c r="F11" s="32" t="s">
        <v>27</v>
      </c>
      <c r="G11" s="33" t="s">
        <v>27</v>
      </c>
    </row>
    <row r="12" spans="1:7" ht="18.75" customHeight="1">
      <c r="A12" s="105"/>
      <c r="B12" s="7" t="s">
        <v>7</v>
      </c>
      <c r="C12" s="24">
        <v>5414213</v>
      </c>
      <c r="D12" s="12">
        <v>5388010</v>
      </c>
      <c r="E12" s="30">
        <v>4730912</v>
      </c>
      <c r="F12" s="24">
        <v>4885379</v>
      </c>
      <c r="G12" s="31">
        <v>4950748</v>
      </c>
    </row>
    <row r="13" spans="1:7" ht="18.75" customHeight="1">
      <c r="A13" s="105"/>
      <c r="B13" s="7" t="s">
        <v>8</v>
      </c>
      <c r="C13" s="24">
        <v>106924</v>
      </c>
      <c r="D13" s="12">
        <v>102293</v>
      </c>
      <c r="E13" s="30">
        <v>100781</v>
      </c>
      <c r="F13" s="24">
        <v>100071</v>
      </c>
      <c r="G13" s="31">
        <v>103646</v>
      </c>
    </row>
    <row r="14" spans="1:7" ht="18.75" customHeight="1">
      <c r="A14" s="105"/>
      <c r="B14" s="7" t="s">
        <v>9</v>
      </c>
      <c r="C14" s="24">
        <v>82337</v>
      </c>
      <c r="D14" s="12">
        <v>85593</v>
      </c>
      <c r="E14" s="30">
        <v>119595</v>
      </c>
      <c r="F14" s="24">
        <v>102858</v>
      </c>
      <c r="G14" s="31">
        <v>92818</v>
      </c>
    </row>
    <row r="15" spans="1:7" ht="18.75" customHeight="1">
      <c r="A15" s="105"/>
      <c r="B15" s="7" t="s">
        <v>10</v>
      </c>
      <c r="C15" s="24">
        <v>17435423</v>
      </c>
      <c r="D15" s="12">
        <v>17981181</v>
      </c>
      <c r="E15" s="30">
        <v>18061627</v>
      </c>
      <c r="F15" s="24">
        <v>18016249</v>
      </c>
      <c r="G15" s="31">
        <v>20259290</v>
      </c>
    </row>
    <row r="16" spans="1:7" ht="18.75" customHeight="1">
      <c r="A16" s="105"/>
      <c r="B16" s="7" t="s">
        <v>23</v>
      </c>
      <c r="C16" s="24">
        <v>1613628</v>
      </c>
      <c r="D16" s="12">
        <v>1761614</v>
      </c>
      <c r="E16" s="30">
        <v>1835100</v>
      </c>
      <c r="F16" s="24">
        <v>1969710</v>
      </c>
      <c r="G16" s="31">
        <v>1979124</v>
      </c>
    </row>
    <row r="17" spans="1:7" ht="18.75" customHeight="1">
      <c r="A17" s="105"/>
      <c r="B17" s="7" t="s">
        <v>11</v>
      </c>
      <c r="C17" s="24" t="s">
        <v>28</v>
      </c>
      <c r="D17" s="12" t="s">
        <v>27</v>
      </c>
      <c r="E17" s="32" t="s">
        <v>27</v>
      </c>
      <c r="F17" s="32" t="s">
        <v>27</v>
      </c>
      <c r="G17" s="33" t="s">
        <v>27</v>
      </c>
    </row>
    <row r="18" spans="1:7" ht="18.75" customHeight="1">
      <c r="A18" s="105"/>
      <c r="B18" s="7" t="s">
        <v>12</v>
      </c>
      <c r="C18" s="24">
        <v>9436083</v>
      </c>
      <c r="D18" s="12">
        <v>10204563</v>
      </c>
      <c r="E18" s="30">
        <v>10853190</v>
      </c>
      <c r="F18" s="24">
        <v>11536330</v>
      </c>
      <c r="G18" s="31">
        <v>12101032</v>
      </c>
    </row>
    <row r="19" spans="1:7" ht="18.75" customHeight="1">
      <c r="A19" s="105"/>
      <c r="B19" s="7" t="s">
        <v>13</v>
      </c>
      <c r="C19" s="24" t="s">
        <v>28</v>
      </c>
      <c r="D19" s="13" t="s">
        <v>28</v>
      </c>
      <c r="E19" s="32" t="s">
        <v>27</v>
      </c>
      <c r="F19" s="32" t="s">
        <v>27</v>
      </c>
      <c r="G19" s="33" t="s">
        <v>27</v>
      </c>
    </row>
    <row r="20" spans="1:7" ht="18.75" customHeight="1">
      <c r="A20" s="105"/>
      <c r="B20" s="7" t="s">
        <v>14</v>
      </c>
      <c r="C20" s="25" t="s">
        <v>27</v>
      </c>
      <c r="D20" s="13" t="s">
        <v>24</v>
      </c>
      <c r="E20" s="32" t="s">
        <v>27</v>
      </c>
      <c r="F20" s="32" t="s">
        <v>27</v>
      </c>
      <c r="G20" s="33" t="s">
        <v>27</v>
      </c>
    </row>
    <row r="21" spans="1:7" ht="18.75" customHeight="1">
      <c r="A21" s="105"/>
      <c r="B21" s="7" t="s">
        <v>15</v>
      </c>
      <c r="C21" s="24">
        <v>130215</v>
      </c>
      <c r="D21" s="12">
        <v>11989</v>
      </c>
      <c r="E21" s="30">
        <v>232872</v>
      </c>
      <c r="F21" s="24">
        <v>7622</v>
      </c>
      <c r="G21" s="31">
        <v>301127</v>
      </c>
    </row>
    <row r="22" spans="1:7" ht="18.75" customHeight="1">
      <c r="A22" s="105"/>
      <c r="B22" s="7" t="s">
        <v>19</v>
      </c>
      <c r="C22" s="25">
        <v>3742</v>
      </c>
      <c r="D22" s="12">
        <v>3160</v>
      </c>
      <c r="E22" s="34">
        <v>1923</v>
      </c>
      <c r="F22" s="25">
        <v>1423</v>
      </c>
      <c r="G22" s="31">
        <v>1364</v>
      </c>
    </row>
    <row r="23" spans="1:7" ht="18.75" customHeight="1">
      <c r="A23" s="105"/>
      <c r="B23" s="7" t="s">
        <v>20</v>
      </c>
      <c r="C23" s="25">
        <v>3252</v>
      </c>
      <c r="D23" s="12">
        <v>3195</v>
      </c>
      <c r="E23" s="34">
        <v>3033</v>
      </c>
      <c r="F23" s="25">
        <v>3568</v>
      </c>
      <c r="G23" s="31">
        <v>4885</v>
      </c>
    </row>
    <row r="24" spans="1:7" ht="18.75" customHeight="1">
      <c r="A24" s="105"/>
      <c r="B24" s="7" t="s">
        <v>21</v>
      </c>
      <c r="C24" s="25">
        <v>3386</v>
      </c>
      <c r="D24" s="12">
        <v>3380</v>
      </c>
      <c r="E24" s="34">
        <v>3764</v>
      </c>
      <c r="F24" s="25">
        <v>4653</v>
      </c>
      <c r="G24" s="31">
        <v>6169</v>
      </c>
    </row>
    <row r="25" spans="1:7" ht="18.75" customHeight="1">
      <c r="A25" s="105"/>
      <c r="B25" s="7" t="s">
        <v>22</v>
      </c>
      <c r="C25" s="25">
        <v>11350</v>
      </c>
      <c r="D25" s="12">
        <v>10568</v>
      </c>
      <c r="E25" s="34">
        <v>9301</v>
      </c>
      <c r="F25" s="25">
        <v>13444</v>
      </c>
      <c r="G25" s="31">
        <v>17942</v>
      </c>
    </row>
    <row r="26" spans="1:7" ht="18.75" customHeight="1" thickBot="1">
      <c r="A26" s="106"/>
      <c r="B26" s="8" t="s">
        <v>16</v>
      </c>
      <c r="C26" s="22">
        <f>SUM(C7,C8)</f>
        <v>95435972</v>
      </c>
      <c r="D26" s="14">
        <f>SUM(D7,D8)</f>
        <v>98920169</v>
      </c>
      <c r="E26" s="29">
        <f>SUM(E7,E8)</f>
        <v>95857561</v>
      </c>
      <c r="F26" s="22">
        <f>SUM(F7,F8)</f>
        <v>99698480</v>
      </c>
      <c r="G26" s="15">
        <f>SUM(G7,G8)</f>
        <v>105674262</v>
      </c>
    </row>
    <row r="27" spans="1:7" ht="18.75" customHeight="1">
      <c r="A27" s="104" t="s">
        <v>17</v>
      </c>
      <c r="B27" s="35" t="s">
        <v>2</v>
      </c>
      <c r="C27" s="36">
        <v>56809845</v>
      </c>
      <c r="D27" s="37">
        <v>59644865</v>
      </c>
      <c r="E27" s="38">
        <v>56146905</v>
      </c>
      <c r="F27" s="36">
        <v>58606296</v>
      </c>
      <c r="G27" s="39">
        <v>60421898</v>
      </c>
    </row>
    <row r="28" spans="1:7" ht="18.75" customHeight="1">
      <c r="A28" s="105"/>
      <c r="B28" s="40" t="s">
        <v>3</v>
      </c>
      <c r="C28" s="41">
        <v>33766822</v>
      </c>
      <c r="D28" s="42">
        <v>35162322</v>
      </c>
      <c r="E28" s="43">
        <v>35324327</v>
      </c>
      <c r="F28" s="41">
        <v>35989816</v>
      </c>
      <c r="G28" s="44">
        <v>39338680</v>
      </c>
    </row>
    <row r="29" spans="1:7" ht="18.75" customHeight="1">
      <c r="A29" s="105"/>
      <c r="B29" s="17" t="s">
        <v>4</v>
      </c>
      <c r="C29" s="24">
        <v>480092</v>
      </c>
      <c r="D29" s="12">
        <v>499796</v>
      </c>
      <c r="E29" s="30">
        <v>434275</v>
      </c>
      <c r="F29" s="24">
        <v>295239</v>
      </c>
      <c r="G29" s="31">
        <v>321634</v>
      </c>
    </row>
    <row r="30" spans="1:7" ht="18.75" customHeight="1">
      <c r="A30" s="105"/>
      <c r="B30" s="17" t="s">
        <v>5</v>
      </c>
      <c r="C30" s="24">
        <v>662663</v>
      </c>
      <c r="D30" s="12">
        <v>617592</v>
      </c>
      <c r="E30" s="30">
        <v>515275</v>
      </c>
      <c r="F30" s="24">
        <v>511132</v>
      </c>
      <c r="G30" s="31">
        <v>414646</v>
      </c>
    </row>
    <row r="31" spans="1:7" ht="18.75" customHeight="1">
      <c r="A31" s="105"/>
      <c r="B31" s="17" t="s">
        <v>6</v>
      </c>
      <c r="C31" s="25" t="s">
        <v>28</v>
      </c>
      <c r="D31" s="13" t="s">
        <v>28</v>
      </c>
      <c r="E31" s="32" t="s">
        <v>27</v>
      </c>
      <c r="F31" s="32" t="s">
        <v>27</v>
      </c>
      <c r="G31" s="33" t="s">
        <v>27</v>
      </c>
    </row>
    <row r="32" spans="1:7" ht="18.75" customHeight="1">
      <c r="A32" s="105"/>
      <c r="B32" s="7" t="s">
        <v>7</v>
      </c>
      <c r="C32" s="24">
        <v>5289689</v>
      </c>
      <c r="D32" s="12">
        <v>5230309</v>
      </c>
      <c r="E32" s="30">
        <v>4490280</v>
      </c>
      <c r="F32" s="24">
        <v>4599113</v>
      </c>
      <c r="G32" s="31">
        <v>4699650</v>
      </c>
    </row>
    <row r="33" spans="1:7" ht="18.75" customHeight="1">
      <c r="A33" s="105"/>
      <c r="B33" s="7" t="s">
        <v>8</v>
      </c>
      <c r="C33" s="24">
        <v>92495</v>
      </c>
      <c r="D33" s="12">
        <v>88586</v>
      </c>
      <c r="E33" s="30">
        <v>90102</v>
      </c>
      <c r="F33" s="24">
        <v>87849</v>
      </c>
      <c r="G33" s="31">
        <v>90461</v>
      </c>
    </row>
    <row r="34" spans="1:7" ht="18.75" customHeight="1">
      <c r="A34" s="105"/>
      <c r="B34" s="7" t="s">
        <v>9</v>
      </c>
      <c r="C34" s="24">
        <v>76470</v>
      </c>
      <c r="D34" s="12">
        <v>78204</v>
      </c>
      <c r="E34" s="30">
        <v>101980</v>
      </c>
      <c r="F34" s="24">
        <v>97571</v>
      </c>
      <c r="G34" s="31">
        <v>69915</v>
      </c>
    </row>
    <row r="35" spans="1:7" ht="18.75" customHeight="1">
      <c r="A35" s="105"/>
      <c r="B35" s="7" t="s">
        <v>10</v>
      </c>
      <c r="C35" s="24">
        <v>16112338</v>
      </c>
      <c r="D35" s="12">
        <v>16721007</v>
      </c>
      <c r="E35" s="30">
        <v>16962800</v>
      </c>
      <c r="F35" s="24">
        <v>16988386</v>
      </c>
      <c r="G35" s="31">
        <v>19701503</v>
      </c>
    </row>
    <row r="36" spans="1:7" ht="18.75" customHeight="1">
      <c r="A36" s="105"/>
      <c r="B36" s="7" t="s">
        <v>23</v>
      </c>
      <c r="C36" s="12">
        <v>1568040</v>
      </c>
      <c r="D36" s="12">
        <v>1702705</v>
      </c>
      <c r="E36" s="30">
        <v>1779533</v>
      </c>
      <c r="F36" s="12">
        <v>1960082</v>
      </c>
      <c r="G36" s="31">
        <v>1968319</v>
      </c>
    </row>
    <row r="37" spans="1:7" ht="18.75" customHeight="1">
      <c r="A37" s="105"/>
      <c r="B37" s="7" t="s">
        <v>11</v>
      </c>
      <c r="C37" s="12" t="s">
        <v>28</v>
      </c>
      <c r="D37" s="12" t="s">
        <v>28</v>
      </c>
      <c r="E37" s="32" t="s">
        <v>27</v>
      </c>
      <c r="F37" s="32" t="s">
        <v>27</v>
      </c>
      <c r="G37" s="33" t="s">
        <v>27</v>
      </c>
    </row>
    <row r="38" spans="1:7" ht="18.75" customHeight="1">
      <c r="A38" s="105"/>
      <c r="B38" s="7" t="s">
        <v>12</v>
      </c>
      <c r="C38" s="12">
        <v>9345063</v>
      </c>
      <c r="D38" s="12">
        <v>10202798</v>
      </c>
      <c r="E38" s="30">
        <v>10710256</v>
      </c>
      <c r="F38" s="12">
        <v>11438993</v>
      </c>
      <c r="G38" s="31">
        <v>11764880</v>
      </c>
    </row>
    <row r="39" spans="1:7" ht="18.75" customHeight="1">
      <c r="A39" s="105"/>
      <c r="B39" s="7" t="s">
        <v>13</v>
      </c>
      <c r="C39" s="12" t="s">
        <v>28</v>
      </c>
      <c r="D39" s="13" t="s">
        <v>28</v>
      </c>
      <c r="E39" s="32" t="s">
        <v>27</v>
      </c>
      <c r="F39" s="32" t="s">
        <v>27</v>
      </c>
      <c r="G39" s="33" t="s">
        <v>27</v>
      </c>
    </row>
    <row r="40" spans="1:7" ht="18.75" customHeight="1">
      <c r="A40" s="105"/>
      <c r="B40" s="7" t="s">
        <v>14</v>
      </c>
      <c r="C40" s="25" t="s">
        <v>28</v>
      </c>
      <c r="D40" s="13" t="s">
        <v>28</v>
      </c>
      <c r="E40" s="32" t="s">
        <v>27</v>
      </c>
      <c r="F40" s="32" t="s">
        <v>27</v>
      </c>
      <c r="G40" s="33" t="s">
        <v>27</v>
      </c>
    </row>
    <row r="41" spans="1:7" ht="18.75" customHeight="1">
      <c r="A41" s="105"/>
      <c r="B41" s="7" t="s">
        <v>15</v>
      </c>
      <c r="C41" s="24">
        <v>124955</v>
      </c>
      <c r="D41" s="12">
        <v>8660</v>
      </c>
      <c r="E41" s="30">
        <v>227244</v>
      </c>
      <c r="F41" s="24">
        <v>1035</v>
      </c>
      <c r="G41" s="31">
        <v>293727</v>
      </c>
    </row>
    <row r="42" spans="1:7" ht="18.75" customHeight="1">
      <c r="A42" s="105"/>
      <c r="B42" s="7" t="s">
        <v>19</v>
      </c>
      <c r="C42" s="25">
        <v>2330</v>
      </c>
      <c r="D42" s="12">
        <v>1342</v>
      </c>
      <c r="E42" s="34">
        <v>614</v>
      </c>
      <c r="F42" s="25">
        <v>537</v>
      </c>
      <c r="G42" s="31">
        <v>564</v>
      </c>
    </row>
    <row r="43" spans="1:7" ht="18.75" customHeight="1">
      <c r="A43" s="105"/>
      <c r="B43" s="7" t="s">
        <v>20</v>
      </c>
      <c r="C43" s="25">
        <v>1708</v>
      </c>
      <c r="D43" s="12">
        <v>1457</v>
      </c>
      <c r="E43" s="34">
        <v>1751</v>
      </c>
      <c r="F43" s="25">
        <v>981</v>
      </c>
      <c r="G43" s="31">
        <v>2890</v>
      </c>
    </row>
    <row r="44" spans="1:7" ht="18.75" customHeight="1">
      <c r="A44" s="105"/>
      <c r="B44" s="7" t="s">
        <v>21</v>
      </c>
      <c r="C44" s="25">
        <v>2531</v>
      </c>
      <c r="D44" s="12">
        <v>2329</v>
      </c>
      <c r="E44" s="34">
        <v>2377</v>
      </c>
      <c r="F44" s="25">
        <v>2243</v>
      </c>
      <c r="G44" s="31">
        <v>2244</v>
      </c>
    </row>
    <row r="45" spans="1:7" ht="18.75" customHeight="1">
      <c r="A45" s="105"/>
      <c r="B45" s="7" t="s">
        <v>22</v>
      </c>
      <c r="C45" s="25">
        <v>8448</v>
      </c>
      <c r="D45" s="12">
        <v>7537</v>
      </c>
      <c r="E45" s="34">
        <v>7840</v>
      </c>
      <c r="F45" s="25">
        <v>6655</v>
      </c>
      <c r="G45" s="31">
        <v>8247</v>
      </c>
    </row>
    <row r="46" spans="1:7" ht="18.75" customHeight="1" thickBot="1">
      <c r="A46" s="106"/>
      <c r="B46" s="8" t="s">
        <v>16</v>
      </c>
      <c r="C46" s="22">
        <f>SUM(C27,C28)</f>
        <v>90576667</v>
      </c>
      <c r="D46" s="14">
        <f>SUM(D27,D28)</f>
        <v>94807187</v>
      </c>
      <c r="E46" s="29">
        <f>SUM(E27,E28)</f>
        <v>91471232</v>
      </c>
      <c r="F46" s="22">
        <f>SUM(F27,F28)</f>
        <v>94596112</v>
      </c>
      <c r="G46" s="15">
        <f>SUM(G27,G28)</f>
        <v>99760578</v>
      </c>
    </row>
    <row r="47" spans="1:7" ht="18" customHeight="1">
      <c r="A47" s="9"/>
      <c r="B47" s="10"/>
      <c r="C47" s="20"/>
      <c r="D47" s="3"/>
      <c r="E47" s="10"/>
      <c r="F47" s="20"/>
      <c r="G47" s="3" t="s">
        <v>18</v>
      </c>
    </row>
    <row r="48" spans="1:7" ht="18" customHeight="1">
      <c r="A48" s="23"/>
      <c r="B48" s="23"/>
      <c r="C48" s="20"/>
      <c r="D48" s="3"/>
      <c r="E48" s="11"/>
      <c r="F48" s="20"/>
      <c r="G48" s="3"/>
    </row>
    <row r="49" spans="1:6" ht="15" customHeight="1">
      <c r="A49" s="6"/>
      <c r="B49" s="1"/>
      <c r="C49" s="20"/>
      <c r="E49" s="1"/>
      <c r="F49" s="20"/>
    </row>
    <row r="50" spans="3:7" ht="15" customHeight="1">
      <c r="C50" s="20"/>
      <c r="D50" s="1"/>
      <c r="F50" s="20"/>
      <c r="G50" s="1"/>
    </row>
    <row r="51" spans="3:7" ht="15" customHeight="1">
      <c r="C51" s="20"/>
      <c r="D51" s="1"/>
      <c r="F51" s="20"/>
      <c r="G51" s="1"/>
    </row>
    <row r="52" spans="3:7" ht="15" customHeight="1">
      <c r="C52" s="20"/>
      <c r="D52" s="1"/>
      <c r="F52" s="20"/>
      <c r="G52" s="1"/>
    </row>
    <row r="53" spans="3:7" ht="15" customHeight="1">
      <c r="C53" s="20"/>
      <c r="D53" s="1"/>
      <c r="F53" s="20"/>
      <c r="G53" s="1"/>
    </row>
    <row r="54" spans="3:7" ht="15" customHeight="1">
      <c r="C54" s="20"/>
      <c r="D54" s="1"/>
      <c r="F54" s="20"/>
      <c r="G54" s="1"/>
    </row>
    <row r="55" spans="3:7" ht="15" customHeight="1">
      <c r="C55" s="20"/>
      <c r="D55" s="1"/>
      <c r="F55" s="20"/>
      <c r="G55" s="1"/>
    </row>
    <row r="56" spans="3:7" ht="15" customHeight="1">
      <c r="C56" s="20"/>
      <c r="D56" s="1"/>
      <c r="F56" s="20"/>
      <c r="G56" s="1"/>
    </row>
    <row r="57" spans="3:7" ht="15" customHeight="1">
      <c r="C57" s="20"/>
      <c r="D57" s="1"/>
      <c r="F57" s="20"/>
      <c r="G57" s="1"/>
    </row>
    <row r="58" spans="3:7" ht="15" customHeight="1">
      <c r="C58" s="26"/>
      <c r="D58" s="5"/>
      <c r="F58" s="26"/>
      <c r="G58" s="5"/>
    </row>
    <row r="59" spans="3:7" ht="15" customHeight="1">
      <c r="C59" s="26"/>
      <c r="D59" s="5"/>
      <c r="F59" s="26"/>
      <c r="G59" s="5"/>
    </row>
    <row r="60" spans="3:7" ht="15" customHeight="1">
      <c r="C60" s="26"/>
      <c r="D60" s="5"/>
      <c r="F60" s="26"/>
      <c r="G60" s="5"/>
    </row>
    <row r="61" spans="3:7" ht="15" customHeight="1">
      <c r="C61" s="26"/>
      <c r="D61" s="5"/>
      <c r="F61" s="26"/>
      <c r="G61" s="5"/>
    </row>
    <row r="62" spans="3:7" ht="15" customHeight="1">
      <c r="C62" s="26"/>
      <c r="D62" s="5"/>
      <c r="F62" s="26"/>
      <c r="G62" s="5"/>
    </row>
    <row r="63" spans="3:7" ht="15" customHeight="1">
      <c r="C63" s="26"/>
      <c r="D63" s="5"/>
      <c r="F63" s="26"/>
      <c r="G63" s="5"/>
    </row>
    <row r="64" spans="3:7" ht="15" customHeight="1">
      <c r="C64" s="26"/>
      <c r="D64" s="5"/>
      <c r="F64" s="26"/>
      <c r="G64" s="5"/>
    </row>
    <row r="65" spans="3:7" ht="15" customHeight="1">
      <c r="C65" s="26"/>
      <c r="D65" s="5"/>
      <c r="F65" s="26"/>
      <c r="G65" s="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mergeCells count="3">
    <mergeCell ref="A6:B6"/>
    <mergeCell ref="A7:A26"/>
    <mergeCell ref="A27:A46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portrait" paperSize="9" scale="95" r:id="rId1"/>
  <headerFooter alignWithMargins="0">
    <oddHeader>&amp;R
財政－４９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E19" sqref="E19"/>
    </sheetView>
  </sheetViews>
  <sheetFormatPr defaultColWidth="9.00390625" defaultRowHeight="13.5"/>
  <cols>
    <col min="1" max="1" width="3.625" style="45" customWidth="1"/>
    <col min="2" max="2" width="30.375" style="45" customWidth="1"/>
    <col min="3" max="3" width="11.625" style="45" customWidth="1"/>
    <col min="4" max="7" width="10.875" style="45" customWidth="1"/>
    <col min="8" max="8" width="11.875" style="45" bestFit="1" customWidth="1"/>
    <col min="9" max="16384" width="9.00390625" style="45" customWidth="1"/>
  </cols>
  <sheetData>
    <row r="1" ht="13.5">
      <c r="A1" s="1"/>
    </row>
    <row r="2" ht="12.75" customHeight="1"/>
    <row r="3" ht="12.75" customHeight="1"/>
    <row r="4" spans="1:8" ht="19.5" customHeight="1" thickBot="1">
      <c r="A4" s="46" t="s">
        <v>34</v>
      </c>
      <c r="C4" s="47"/>
      <c r="D4" s="47"/>
      <c r="E4" s="47"/>
      <c r="F4" s="47"/>
      <c r="G4" s="47"/>
      <c r="H4" s="48" t="s">
        <v>35</v>
      </c>
    </row>
    <row r="5" spans="1:8" ht="18" customHeight="1" thickBot="1">
      <c r="A5" s="107" t="s">
        <v>36</v>
      </c>
      <c r="B5" s="108"/>
      <c r="C5" s="49" t="s">
        <v>37</v>
      </c>
      <c r="D5" s="49" t="s">
        <v>38</v>
      </c>
      <c r="E5" s="49" t="s">
        <v>39</v>
      </c>
      <c r="F5" s="49" t="s">
        <v>40</v>
      </c>
      <c r="G5" s="49" t="s">
        <v>41</v>
      </c>
      <c r="H5" s="50" t="s">
        <v>42</v>
      </c>
    </row>
    <row r="6" spans="1:8" ht="18" customHeight="1">
      <c r="A6" s="109" t="s">
        <v>43</v>
      </c>
      <c r="B6" s="51" t="s">
        <v>44</v>
      </c>
      <c r="C6" s="52">
        <f aca="true" t="shared" si="0" ref="C6:H6">SUM(C7:C29)</f>
        <v>59785010</v>
      </c>
      <c r="D6" s="52">
        <f t="shared" si="0"/>
        <v>61851014</v>
      </c>
      <c r="E6" s="52">
        <f t="shared" si="0"/>
        <v>58431167</v>
      </c>
      <c r="F6" s="52">
        <f t="shared" si="0"/>
        <v>61518375</v>
      </c>
      <c r="G6" s="52">
        <f t="shared" si="0"/>
        <v>64389108</v>
      </c>
      <c r="H6" s="53">
        <f t="shared" si="0"/>
        <v>305974674</v>
      </c>
    </row>
    <row r="7" spans="1:8" ht="18" customHeight="1">
      <c r="A7" s="110"/>
      <c r="B7" s="51" t="s">
        <v>45</v>
      </c>
      <c r="C7" s="52">
        <v>27259314</v>
      </c>
      <c r="D7" s="52">
        <v>27370000</v>
      </c>
      <c r="E7" s="52">
        <v>27594949</v>
      </c>
      <c r="F7" s="52">
        <v>28483460</v>
      </c>
      <c r="G7" s="52">
        <v>28257448</v>
      </c>
      <c r="H7" s="53">
        <f aca="true" t="shared" si="1" ref="H7:H29">SUM(C7:G7)</f>
        <v>138965171</v>
      </c>
    </row>
    <row r="8" spans="1:8" ht="18" customHeight="1">
      <c r="A8" s="110"/>
      <c r="B8" s="51" t="s">
        <v>46</v>
      </c>
      <c r="C8" s="52">
        <v>661611</v>
      </c>
      <c r="D8" s="52">
        <v>620402</v>
      </c>
      <c r="E8" s="52">
        <v>588856</v>
      </c>
      <c r="F8" s="52">
        <v>567058</v>
      </c>
      <c r="G8" s="52">
        <v>597473</v>
      </c>
      <c r="H8" s="53">
        <f t="shared" si="1"/>
        <v>3035400</v>
      </c>
    </row>
    <row r="9" spans="1:8" ht="18" customHeight="1">
      <c r="A9" s="110"/>
      <c r="B9" s="51" t="s">
        <v>47</v>
      </c>
      <c r="C9" s="52">
        <v>89156</v>
      </c>
      <c r="D9" s="52">
        <v>72914</v>
      </c>
      <c r="E9" s="52">
        <v>69267</v>
      </c>
      <c r="F9" s="52">
        <v>67414</v>
      </c>
      <c r="G9" s="52">
        <v>57078</v>
      </c>
      <c r="H9" s="53">
        <f t="shared" si="1"/>
        <v>355829</v>
      </c>
    </row>
    <row r="10" spans="1:8" ht="18" customHeight="1">
      <c r="A10" s="110"/>
      <c r="B10" s="51" t="s">
        <v>48</v>
      </c>
      <c r="C10" s="52">
        <v>61968</v>
      </c>
      <c r="D10" s="52">
        <v>67206</v>
      </c>
      <c r="E10" s="52">
        <v>114140</v>
      </c>
      <c r="F10" s="52">
        <v>211786</v>
      </c>
      <c r="G10" s="52">
        <v>179691</v>
      </c>
      <c r="H10" s="53">
        <f t="shared" si="1"/>
        <v>634791</v>
      </c>
    </row>
    <row r="11" spans="1:8" ht="18" customHeight="1">
      <c r="A11" s="110"/>
      <c r="B11" s="51" t="s">
        <v>49</v>
      </c>
      <c r="C11" s="52">
        <v>14664</v>
      </c>
      <c r="D11" s="52">
        <v>15726</v>
      </c>
      <c r="E11" s="52">
        <v>245650</v>
      </c>
      <c r="F11" s="52">
        <v>137249</v>
      </c>
      <c r="G11" s="52">
        <v>185793</v>
      </c>
      <c r="H11" s="53">
        <f t="shared" si="1"/>
        <v>599082</v>
      </c>
    </row>
    <row r="12" spans="1:8" ht="18" customHeight="1">
      <c r="A12" s="110"/>
      <c r="B12" s="51" t="s">
        <v>50</v>
      </c>
      <c r="C12" s="52">
        <v>1790483</v>
      </c>
      <c r="D12" s="52">
        <v>1773100</v>
      </c>
      <c r="E12" s="52">
        <v>1757988</v>
      </c>
      <c r="F12" s="52">
        <v>2158368</v>
      </c>
      <c r="G12" s="52">
        <v>3610158</v>
      </c>
      <c r="H12" s="53">
        <f t="shared" si="1"/>
        <v>11090097</v>
      </c>
    </row>
    <row r="13" spans="1:8" ht="18" customHeight="1">
      <c r="A13" s="110"/>
      <c r="B13" s="51" t="s">
        <v>51</v>
      </c>
      <c r="C13" s="52">
        <v>109991</v>
      </c>
      <c r="D13" s="52">
        <v>104852</v>
      </c>
      <c r="E13" s="52">
        <v>96339</v>
      </c>
      <c r="F13" s="52">
        <v>88487</v>
      </c>
      <c r="G13" s="52">
        <v>84794</v>
      </c>
      <c r="H13" s="53">
        <f t="shared" si="1"/>
        <v>484463</v>
      </c>
    </row>
    <row r="14" spans="1:8" ht="18" customHeight="1">
      <c r="A14" s="110"/>
      <c r="B14" s="51" t="s">
        <v>52</v>
      </c>
      <c r="C14" s="54" t="s">
        <v>53</v>
      </c>
      <c r="D14" s="54" t="s">
        <v>53</v>
      </c>
      <c r="E14" s="54" t="s">
        <v>53</v>
      </c>
      <c r="F14" s="54" t="s">
        <v>53</v>
      </c>
      <c r="G14" s="54" t="s">
        <v>53</v>
      </c>
      <c r="H14" s="55" t="s">
        <v>53</v>
      </c>
    </row>
    <row r="15" spans="1:8" ht="18" customHeight="1">
      <c r="A15" s="110"/>
      <c r="B15" s="51" t="s">
        <v>54</v>
      </c>
      <c r="C15" s="52">
        <v>269877</v>
      </c>
      <c r="D15" s="52">
        <v>362189</v>
      </c>
      <c r="E15" s="52">
        <v>322726</v>
      </c>
      <c r="F15" s="52">
        <v>142220</v>
      </c>
      <c r="G15" s="52">
        <v>242943</v>
      </c>
      <c r="H15" s="53">
        <f t="shared" si="1"/>
        <v>1339955</v>
      </c>
    </row>
    <row r="16" spans="1:8" ht="18" customHeight="1">
      <c r="A16" s="110"/>
      <c r="B16" s="56" t="s">
        <v>55</v>
      </c>
      <c r="C16" s="52">
        <v>17836</v>
      </c>
      <c r="D16" s="52">
        <v>17865</v>
      </c>
      <c r="E16" s="52">
        <v>16974</v>
      </c>
      <c r="F16" s="52">
        <v>16274</v>
      </c>
      <c r="G16" s="52">
        <v>16202</v>
      </c>
      <c r="H16" s="53">
        <f t="shared" si="1"/>
        <v>85151</v>
      </c>
    </row>
    <row r="17" spans="1:8" ht="18" customHeight="1">
      <c r="A17" s="110"/>
      <c r="B17" s="51" t="s">
        <v>56</v>
      </c>
      <c r="C17" s="52">
        <v>346623</v>
      </c>
      <c r="D17" s="52">
        <v>129682</v>
      </c>
      <c r="E17" s="52">
        <v>131178</v>
      </c>
      <c r="F17" s="52">
        <v>129586</v>
      </c>
      <c r="G17" s="52">
        <v>134521</v>
      </c>
      <c r="H17" s="53">
        <f t="shared" si="1"/>
        <v>871590</v>
      </c>
    </row>
    <row r="18" spans="1:8" ht="18" customHeight="1">
      <c r="A18" s="110"/>
      <c r="B18" s="51" t="s">
        <v>57</v>
      </c>
      <c r="C18" s="52">
        <v>6709863</v>
      </c>
      <c r="D18" s="52">
        <v>6606219</v>
      </c>
      <c r="E18" s="52">
        <v>5994595</v>
      </c>
      <c r="F18" s="52">
        <v>6173428</v>
      </c>
      <c r="G18" s="52">
        <v>5898000</v>
      </c>
      <c r="H18" s="53">
        <f t="shared" si="1"/>
        <v>31382105</v>
      </c>
    </row>
    <row r="19" spans="1:8" ht="18" customHeight="1">
      <c r="A19" s="110"/>
      <c r="B19" s="51" t="s">
        <v>58</v>
      </c>
      <c r="C19" s="52">
        <v>41447</v>
      </c>
      <c r="D19" s="52">
        <v>41262</v>
      </c>
      <c r="E19" s="52">
        <v>39860</v>
      </c>
      <c r="F19" s="52">
        <v>36794</v>
      </c>
      <c r="G19" s="52">
        <v>41732</v>
      </c>
      <c r="H19" s="53">
        <f t="shared" si="1"/>
        <v>201095</v>
      </c>
    </row>
    <row r="20" spans="1:8" ht="18" customHeight="1">
      <c r="A20" s="110"/>
      <c r="B20" s="51" t="s">
        <v>59</v>
      </c>
      <c r="C20" s="52">
        <v>957742</v>
      </c>
      <c r="D20" s="52">
        <v>987356</v>
      </c>
      <c r="E20" s="52">
        <v>1017869</v>
      </c>
      <c r="F20" s="52">
        <v>1035242</v>
      </c>
      <c r="G20" s="52">
        <v>1006135</v>
      </c>
      <c r="H20" s="53">
        <f t="shared" si="1"/>
        <v>5004344</v>
      </c>
    </row>
    <row r="21" spans="1:8" ht="18" customHeight="1">
      <c r="A21" s="110"/>
      <c r="B21" s="51" t="s">
        <v>60</v>
      </c>
      <c r="C21" s="52">
        <v>1006180</v>
      </c>
      <c r="D21" s="52">
        <v>986688</v>
      </c>
      <c r="E21" s="52">
        <v>985222</v>
      </c>
      <c r="F21" s="52">
        <v>969243</v>
      </c>
      <c r="G21" s="52">
        <v>957341</v>
      </c>
      <c r="H21" s="53">
        <f t="shared" si="1"/>
        <v>4904674</v>
      </c>
    </row>
    <row r="22" spans="1:8" ht="18" customHeight="1">
      <c r="A22" s="110"/>
      <c r="B22" s="51" t="s">
        <v>61</v>
      </c>
      <c r="C22" s="52">
        <v>7099650</v>
      </c>
      <c r="D22" s="52">
        <v>6796372</v>
      </c>
      <c r="E22" s="52">
        <v>6895576</v>
      </c>
      <c r="F22" s="52">
        <v>7734536</v>
      </c>
      <c r="G22" s="52">
        <v>8947636</v>
      </c>
      <c r="H22" s="53">
        <f t="shared" si="1"/>
        <v>37473770</v>
      </c>
    </row>
    <row r="23" spans="1:8" ht="18" customHeight="1">
      <c r="A23" s="110"/>
      <c r="B23" s="51" t="s">
        <v>62</v>
      </c>
      <c r="C23" s="52">
        <v>3643436</v>
      </c>
      <c r="D23" s="52">
        <v>3347678</v>
      </c>
      <c r="E23" s="52">
        <v>3741051</v>
      </c>
      <c r="F23" s="52">
        <v>3888534</v>
      </c>
      <c r="G23" s="52">
        <v>3684816</v>
      </c>
      <c r="H23" s="53">
        <f t="shared" si="1"/>
        <v>18305515</v>
      </c>
    </row>
    <row r="24" spans="1:8" ht="18" customHeight="1">
      <c r="A24" s="110"/>
      <c r="B24" s="51" t="s">
        <v>63</v>
      </c>
      <c r="C24" s="52">
        <v>109582</v>
      </c>
      <c r="D24" s="52">
        <v>383410</v>
      </c>
      <c r="E24" s="52">
        <v>183000</v>
      </c>
      <c r="F24" s="52">
        <v>192523</v>
      </c>
      <c r="G24" s="52">
        <v>200534</v>
      </c>
      <c r="H24" s="53">
        <f t="shared" si="1"/>
        <v>1069049</v>
      </c>
    </row>
    <row r="25" spans="1:8" ht="18" customHeight="1">
      <c r="A25" s="110"/>
      <c r="B25" s="51" t="s">
        <v>64</v>
      </c>
      <c r="C25" s="52">
        <v>13704</v>
      </c>
      <c r="D25" s="52">
        <v>43274</v>
      </c>
      <c r="E25" s="52">
        <v>53379</v>
      </c>
      <c r="F25" s="52">
        <v>45483</v>
      </c>
      <c r="G25" s="52">
        <v>24298</v>
      </c>
      <c r="H25" s="53">
        <f t="shared" si="1"/>
        <v>180138</v>
      </c>
    </row>
    <row r="26" spans="1:8" ht="18" customHeight="1">
      <c r="A26" s="110"/>
      <c r="B26" s="51" t="s">
        <v>65</v>
      </c>
      <c r="C26" s="52">
        <v>147058</v>
      </c>
      <c r="D26" s="52">
        <v>2636359</v>
      </c>
      <c r="E26" s="52">
        <v>500834</v>
      </c>
      <c r="F26" s="52">
        <v>1148691</v>
      </c>
      <c r="G26" s="52">
        <v>1935440</v>
      </c>
      <c r="H26" s="53">
        <f t="shared" si="1"/>
        <v>6368382</v>
      </c>
    </row>
    <row r="27" spans="1:8" ht="18" customHeight="1">
      <c r="A27" s="110"/>
      <c r="B27" s="51" t="s">
        <v>66</v>
      </c>
      <c r="C27" s="52">
        <v>3012261</v>
      </c>
      <c r="D27" s="52">
        <v>2975166</v>
      </c>
      <c r="E27" s="52">
        <v>2206149</v>
      </c>
      <c r="F27" s="52">
        <v>2284263</v>
      </c>
      <c r="G27" s="52">
        <v>2912079</v>
      </c>
      <c r="H27" s="53">
        <f t="shared" si="1"/>
        <v>13389918</v>
      </c>
    </row>
    <row r="28" spans="1:8" ht="18" customHeight="1">
      <c r="A28" s="110"/>
      <c r="B28" s="51" t="s">
        <v>67</v>
      </c>
      <c r="C28" s="52">
        <v>2576764</v>
      </c>
      <c r="D28" s="52">
        <v>2794894</v>
      </c>
      <c r="E28" s="52">
        <v>2500465</v>
      </c>
      <c r="F28" s="52">
        <v>2446936</v>
      </c>
      <c r="G28" s="52">
        <v>2416296</v>
      </c>
      <c r="H28" s="53">
        <f t="shared" si="1"/>
        <v>12735355</v>
      </c>
    </row>
    <row r="29" spans="1:8" ht="18" customHeight="1" thickBot="1">
      <c r="A29" s="111"/>
      <c r="B29" s="57" t="s">
        <v>68</v>
      </c>
      <c r="C29" s="58">
        <v>3845800</v>
      </c>
      <c r="D29" s="58">
        <v>3718400</v>
      </c>
      <c r="E29" s="58">
        <v>3375100</v>
      </c>
      <c r="F29" s="58">
        <v>3560800</v>
      </c>
      <c r="G29" s="58">
        <v>2998700</v>
      </c>
      <c r="H29" s="59">
        <f t="shared" si="1"/>
        <v>17498800</v>
      </c>
    </row>
    <row r="30" ht="10.5" customHeight="1"/>
    <row r="31" ht="9" customHeight="1"/>
    <row r="32" spans="1:8" ht="10.5" customHeight="1" thickBot="1">
      <c r="A32" s="60"/>
      <c r="B32" s="47"/>
      <c r="C32" s="47"/>
      <c r="D32" s="47"/>
      <c r="E32" s="47"/>
      <c r="F32" s="47"/>
      <c r="G32" s="47"/>
      <c r="H32" s="47"/>
    </row>
    <row r="33" spans="1:8" ht="18" customHeight="1" thickBot="1">
      <c r="A33" s="107" t="s">
        <v>36</v>
      </c>
      <c r="B33" s="108"/>
      <c r="C33" s="49" t="s">
        <v>37</v>
      </c>
      <c r="D33" s="49" t="s">
        <v>38</v>
      </c>
      <c r="E33" s="49" t="s">
        <v>39</v>
      </c>
      <c r="F33" s="49" t="s">
        <v>40</v>
      </c>
      <c r="G33" s="49" t="s">
        <v>41</v>
      </c>
      <c r="H33" s="50" t="s">
        <v>42</v>
      </c>
    </row>
    <row r="34" spans="1:8" ht="18" customHeight="1">
      <c r="A34" s="109" t="s">
        <v>69</v>
      </c>
      <c r="B34" s="51" t="s">
        <v>70</v>
      </c>
      <c r="C34" s="52">
        <f>SUM(C35:C48)</f>
        <v>56809845</v>
      </c>
      <c r="D34" s="52">
        <f>SUM(D35:D48)</f>
        <v>59644865</v>
      </c>
      <c r="E34" s="52">
        <f>SUM(E35:E48)</f>
        <v>56146905</v>
      </c>
      <c r="F34" s="52">
        <f>SUM(F35:F48)</f>
        <v>58606296</v>
      </c>
      <c r="G34" s="52">
        <f>SUM(G35:G48)</f>
        <v>60421898</v>
      </c>
      <c r="H34" s="61">
        <f>SUM(C34:G34)</f>
        <v>291629809</v>
      </c>
    </row>
    <row r="35" spans="1:8" ht="18" customHeight="1">
      <c r="A35" s="110"/>
      <c r="B35" s="51" t="s">
        <v>71</v>
      </c>
      <c r="C35" s="52">
        <v>535952</v>
      </c>
      <c r="D35" s="52">
        <v>440760</v>
      </c>
      <c r="E35" s="52">
        <v>429600</v>
      </c>
      <c r="F35" s="52">
        <v>423906</v>
      </c>
      <c r="G35" s="52">
        <v>470824</v>
      </c>
      <c r="H35" s="61">
        <f aca="true" t="shared" si="2" ref="H35:H48">SUM(C35:G35)</f>
        <v>2301042</v>
      </c>
    </row>
    <row r="36" spans="1:8" ht="18" customHeight="1">
      <c r="A36" s="110"/>
      <c r="B36" s="51" t="s">
        <v>72</v>
      </c>
      <c r="C36" s="52">
        <v>8039823</v>
      </c>
      <c r="D36" s="52">
        <v>7545634</v>
      </c>
      <c r="E36" s="52">
        <v>7031909</v>
      </c>
      <c r="F36" s="52">
        <v>8213476</v>
      </c>
      <c r="G36" s="52">
        <v>8513821</v>
      </c>
      <c r="H36" s="61">
        <f t="shared" si="2"/>
        <v>39344663</v>
      </c>
    </row>
    <row r="37" spans="1:8" ht="18" customHeight="1">
      <c r="A37" s="110"/>
      <c r="B37" s="51" t="s">
        <v>73</v>
      </c>
      <c r="C37" s="52">
        <v>19721437</v>
      </c>
      <c r="D37" s="52">
        <v>19988781</v>
      </c>
      <c r="E37" s="52">
        <v>20537975</v>
      </c>
      <c r="F37" s="52">
        <v>21866827</v>
      </c>
      <c r="G37" s="52">
        <v>22908514</v>
      </c>
      <c r="H37" s="61">
        <f t="shared" si="2"/>
        <v>105023534</v>
      </c>
    </row>
    <row r="38" spans="1:8" ht="18" customHeight="1">
      <c r="A38" s="110"/>
      <c r="B38" s="51" t="s">
        <v>74</v>
      </c>
      <c r="C38" s="52">
        <v>4315162</v>
      </c>
      <c r="D38" s="52">
        <v>4248944</v>
      </c>
      <c r="E38" s="52">
        <v>4220678</v>
      </c>
      <c r="F38" s="52">
        <v>4529204</v>
      </c>
      <c r="G38" s="52">
        <v>5307633</v>
      </c>
      <c r="H38" s="61">
        <f t="shared" si="2"/>
        <v>22621621</v>
      </c>
    </row>
    <row r="39" spans="1:8" ht="18" customHeight="1">
      <c r="A39" s="110"/>
      <c r="B39" s="51" t="s">
        <v>75</v>
      </c>
      <c r="C39" s="52">
        <v>122227</v>
      </c>
      <c r="D39" s="52">
        <v>121382</v>
      </c>
      <c r="E39" s="52">
        <v>116024</v>
      </c>
      <c r="F39" s="52">
        <v>165861</v>
      </c>
      <c r="G39" s="52">
        <v>104888</v>
      </c>
      <c r="H39" s="61">
        <f t="shared" si="2"/>
        <v>630382</v>
      </c>
    </row>
    <row r="40" spans="1:8" ht="18" customHeight="1">
      <c r="A40" s="110"/>
      <c r="B40" s="51" t="s">
        <v>76</v>
      </c>
      <c r="C40" s="52">
        <v>429711</v>
      </c>
      <c r="D40" s="52">
        <v>462778</v>
      </c>
      <c r="E40" s="52">
        <v>470306</v>
      </c>
      <c r="F40" s="52">
        <v>554441</v>
      </c>
      <c r="G40" s="52">
        <v>579432</v>
      </c>
      <c r="H40" s="61">
        <f t="shared" si="2"/>
        <v>2496668</v>
      </c>
    </row>
    <row r="41" spans="1:8" ht="18" customHeight="1">
      <c r="A41" s="110"/>
      <c r="B41" s="51" t="s">
        <v>77</v>
      </c>
      <c r="C41" s="52">
        <v>1387987</v>
      </c>
      <c r="D41" s="52">
        <v>1358586</v>
      </c>
      <c r="E41" s="52">
        <v>1783227</v>
      </c>
      <c r="F41" s="52">
        <v>1578225</v>
      </c>
      <c r="G41" s="52">
        <v>1621165</v>
      </c>
      <c r="H41" s="61">
        <f t="shared" si="2"/>
        <v>7729190</v>
      </c>
    </row>
    <row r="42" spans="1:8" ht="18" customHeight="1">
      <c r="A42" s="110"/>
      <c r="B42" s="51" t="s">
        <v>78</v>
      </c>
      <c r="C42" s="52">
        <v>5859017</v>
      </c>
      <c r="D42" s="52">
        <v>5905214</v>
      </c>
      <c r="E42" s="52">
        <v>5499995</v>
      </c>
      <c r="F42" s="52">
        <v>5184411</v>
      </c>
      <c r="G42" s="52">
        <v>5298719</v>
      </c>
      <c r="H42" s="61">
        <f t="shared" si="2"/>
        <v>27747356</v>
      </c>
    </row>
    <row r="43" spans="1:8" ht="18" customHeight="1">
      <c r="A43" s="110"/>
      <c r="B43" s="51" t="s">
        <v>79</v>
      </c>
      <c r="C43" s="52">
        <v>1993358</v>
      </c>
      <c r="D43" s="52">
        <v>2650075</v>
      </c>
      <c r="E43" s="52">
        <v>2151130</v>
      </c>
      <c r="F43" s="52">
        <v>2073917</v>
      </c>
      <c r="G43" s="52">
        <v>2026044</v>
      </c>
      <c r="H43" s="61">
        <f t="shared" si="2"/>
        <v>10894524</v>
      </c>
    </row>
    <row r="44" spans="1:8" ht="18" customHeight="1">
      <c r="A44" s="110"/>
      <c r="B44" s="51" t="s">
        <v>80</v>
      </c>
      <c r="C44" s="52">
        <v>5070040</v>
      </c>
      <c r="D44" s="52">
        <v>6351784</v>
      </c>
      <c r="E44" s="52">
        <v>5712679</v>
      </c>
      <c r="F44" s="52">
        <v>5645733</v>
      </c>
      <c r="G44" s="52">
        <v>6308964</v>
      </c>
      <c r="H44" s="61">
        <f t="shared" si="2"/>
        <v>29089200</v>
      </c>
    </row>
    <row r="45" spans="1:8" ht="18" customHeight="1">
      <c r="A45" s="110"/>
      <c r="B45" s="51" t="s">
        <v>81</v>
      </c>
      <c r="C45" s="52">
        <v>64692</v>
      </c>
      <c r="D45" s="52">
        <v>10723</v>
      </c>
      <c r="E45" s="52">
        <v>22537</v>
      </c>
      <c r="F45" s="52">
        <v>7931</v>
      </c>
      <c r="G45" s="52">
        <v>1832</v>
      </c>
      <c r="H45" s="61">
        <f t="shared" si="2"/>
        <v>107715</v>
      </c>
    </row>
    <row r="46" spans="1:8" ht="18" customHeight="1">
      <c r="A46" s="110"/>
      <c r="B46" s="51" t="s">
        <v>82</v>
      </c>
      <c r="C46" s="52">
        <v>7529620</v>
      </c>
      <c r="D46" s="52">
        <v>7358278</v>
      </c>
      <c r="E46" s="52">
        <v>6643068</v>
      </c>
      <c r="F46" s="52">
        <v>6161834</v>
      </c>
      <c r="G46" s="52">
        <v>5610368</v>
      </c>
      <c r="H46" s="61">
        <f t="shared" si="2"/>
        <v>33303168</v>
      </c>
    </row>
    <row r="47" spans="1:8" ht="18" customHeight="1">
      <c r="A47" s="110"/>
      <c r="B47" s="51" t="s">
        <v>83</v>
      </c>
      <c r="C47" s="52">
        <v>1740819</v>
      </c>
      <c r="D47" s="52">
        <v>3201926</v>
      </c>
      <c r="E47" s="52">
        <v>1527777</v>
      </c>
      <c r="F47" s="52">
        <v>2200530</v>
      </c>
      <c r="G47" s="52">
        <v>1669694</v>
      </c>
      <c r="H47" s="61">
        <f t="shared" si="2"/>
        <v>10340746</v>
      </c>
    </row>
    <row r="48" spans="1:8" ht="18" customHeight="1" thickBot="1">
      <c r="A48" s="111"/>
      <c r="B48" s="57" t="s">
        <v>84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62">
        <f t="shared" si="2"/>
        <v>0</v>
      </c>
    </row>
    <row r="49" ht="5.25" customHeight="1"/>
    <row r="50" ht="15.75" customHeight="1">
      <c r="H50" s="63" t="s">
        <v>85</v>
      </c>
    </row>
  </sheetData>
  <sheetProtection/>
  <mergeCells count="4">
    <mergeCell ref="A5:B5"/>
    <mergeCell ref="A6:A29"/>
    <mergeCell ref="A33:B33"/>
    <mergeCell ref="A34:A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
財政－５０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J95"/>
  <sheetViews>
    <sheetView tabSelected="1" view="pageBreakPreview" zoomScale="60" zoomScalePageLayoutView="0" workbookViewId="0" topLeftCell="A1">
      <selection activeCell="D16" sqref="D16"/>
    </sheetView>
  </sheetViews>
  <sheetFormatPr defaultColWidth="9.00390625" defaultRowHeight="13.5"/>
  <cols>
    <col min="1" max="1" width="4.50390625" style="1" customWidth="1"/>
    <col min="2" max="2" width="14.00390625" style="1" customWidth="1"/>
    <col min="3" max="8" width="13.125" style="1" customWidth="1"/>
    <col min="9" max="10" width="11.25390625" style="1" customWidth="1"/>
    <col min="11" max="16384" width="9.00390625" style="1" customWidth="1"/>
  </cols>
  <sheetData>
    <row r="5" spans="1:8" ht="20.25" customHeight="1">
      <c r="A5" s="64" t="s">
        <v>86</v>
      </c>
      <c r="G5" s="3" t="s">
        <v>87</v>
      </c>
      <c r="H5" s="3" t="s">
        <v>88</v>
      </c>
    </row>
    <row r="6" spans="1:8" ht="27" customHeight="1">
      <c r="A6" s="122" t="s">
        <v>89</v>
      </c>
      <c r="B6" s="123"/>
      <c r="C6" s="65" t="s">
        <v>25</v>
      </c>
      <c r="D6" s="65" t="s">
        <v>90</v>
      </c>
      <c r="E6" s="65" t="s">
        <v>91</v>
      </c>
      <c r="F6" s="65" t="s">
        <v>92</v>
      </c>
      <c r="G6" s="65" t="s">
        <v>93</v>
      </c>
      <c r="H6" s="65" t="s">
        <v>94</v>
      </c>
    </row>
    <row r="7" spans="1:8" ht="27" customHeight="1">
      <c r="A7" s="124" t="s">
        <v>44</v>
      </c>
      <c r="B7" s="125"/>
      <c r="C7" s="66">
        <f aca="true" t="shared" si="0" ref="C7:H7">SUM(C8:C15)</f>
        <v>27259314</v>
      </c>
      <c r="D7" s="66">
        <f t="shared" si="0"/>
        <v>27370000</v>
      </c>
      <c r="E7" s="66">
        <f t="shared" si="0"/>
        <v>27594949</v>
      </c>
      <c r="F7" s="66">
        <f t="shared" si="0"/>
        <v>28483460</v>
      </c>
      <c r="G7" s="66">
        <f t="shared" si="0"/>
        <v>28257448</v>
      </c>
      <c r="H7" s="66">
        <f t="shared" si="0"/>
        <v>138965171</v>
      </c>
    </row>
    <row r="8" spans="1:8" ht="27" customHeight="1">
      <c r="A8" s="117" t="s">
        <v>95</v>
      </c>
      <c r="B8" s="118"/>
      <c r="C8" s="67">
        <v>9149825</v>
      </c>
      <c r="D8" s="67">
        <v>9518118</v>
      </c>
      <c r="E8" s="67">
        <v>9822742</v>
      </c>
      <c r="F8" s="67">
        <v>9918906</v>
      </c>
      <c r="G8" s="67">
        <v>10111540</v>
      </c>
      <c r="H8" s="67">
        <f>SUM(C8:G8)</f>
        <v>48521131</v>
      </c>
    </row>
    <row r="9" spans="1:8" ht="27" customHeight="1">
      <c r="A9" s="117" t="s">
        <v>96</v>
      </c>
      <c r="B9" s="118"/>
      <c r="C9" s="67">
        <v>1811816</v>
      </c>
      <c r="D9" s="67">
        <v>2083509</v>
      </c>
      <c r="E9" s="67">
        <v>1715630</v>
      </c>
      <c r="F9" s="67">
        <v>2272037</v>
      </c>
      <c r="G9" s="67">
        <v>1795185</v>
      </c>
      <c r="H9" s="67">
        <f>SUM(C9:G9)</f>
        <v>9678177</v>
      </c>
    </row>
    <row r="10" spans="1:8" ht="27" customHeight="1">
      <c r="A10" s="117" t="s">
        <v>97</v>
      </c>
      <c r="B10" s="118"/>
      <c r="C10" s="67">
        <v>12593472</v>
      </c>
      <c r="D10" s="67">
        <v>12135081</v>
      </c>
      <c r="E10" s="67">
        <v>12232754</v>
      </c>
      <c r="F10" s="67">
        <v>12450918</v>
      </c>
      <c r="G10" s="67">
        <v>12492767</v>
      </c>
      <c r="H10" s="67">
        <f aca="true" t="shared" si="1" ref="H10:H15">SUM(C10:G10)</f>
        <v>61904992</v>
      </c>
    </row>
    <row r="11" spans="1:8" ht="27" customHeight="1">
      <c r="A11" s="117" t="s">
        <v>98</v>
      </c>
      <c r="B11" s="118"/>
      <c r="C11" s="67">
        <v>330067</v>
      </c>
      <c r="D11" s="67">
        <v>338531</v>
      </c>
      <c r="E11" s="67">
        <v>347566</v>
      </c>
      <c r="F11" s="67">
        <v>358252</v>
      </c>
      <c r="G11" s="67">
        <v>369534</v>
      </c>
      <c r="H11" s="67">
        <f t="shared" si="1"/>
        <v>1743950</v>
      </c>
    </row>
    <row r="12" spans="1:8" ht="27" customHeight="1">
      <c r="A12" s="117" t="s">
        <v>99</v>
      </c>
      <c r="B12" s="118"/>
      <c r="C12" s="67">
        <v>1161540</v>
      </c>
      <c r="D12" s="67">
        <v>1159853</v>
      </c>
      <c r="E12" s="67">
        <v>1300211</v>
      </c>
      <c r="F12" s="67">
        <v>1259530</v>
      </c>
      <c r="G12" s="67">
        <v>1251144</v>
      </c>
      <c r="H12" s="67">
        <f t="shared" si="1"/>
        <v>6132278</v>
      </c>
    </row>
    <row r="13" spans="1:8" ht="27" customHeight="1">
      <c r="A13" s="117" t="s">
        <v>100</v>
      </c>
      <c r="B13" s="118"/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f t="shared" si="1"/>
        <v>0</v>
      </c>
    </row>
    <row r="14" spans="1:8" ht="27" customHeight="1">
      <c r="A14" s="117" t="s">
        <v>101</v>
      </c>
      <c r="B14" s="118"/>
      <c r="C14" s="67">
        <v>2174623</v>
      </c>
      <c r="D14" s="67">
        <v>2096555</v>
      </c>
      <c r="E14" s="67">
        <v>2131290</v>
      </c>
      <c r="F14" s="67">
        <v>2177816</v>
      </c>
      <c r="G14" s="67">
        <v>2191334</v>
      </c>
      <c r="H14" s="67">
        <f t="shared" si="1"/>
        <v>10771618</v>
      </c>
    </row>
    <row r="15" spans="1:8" ht="27" customHeight="1">
      <c r="A15" s="119" t="s">
        <v>102</v>
      </c>
      <c r="B15" s="120"/>
      <c r="C15" s="68">
        <v>37971</v>
      </c>
      <c r="D15" s="68">
        <v>38353</v>
      </c>
      <c r="E15" s="68">
        <v>44756</v>
      </c>
      <c r="F15" s="68">
        <v>46001</v>
      </c>
      <c r="G15" s="68">
        <v>45944</v>
      </c>
      <c r="H15" s="68">
        <f t="shared" si="1"/>
        <v>213025</v>
      </c>
    </row>
    <row r="16" spans="2:10" ht="18" customHeight="1">
      <c r="B16" s="69"/>
      <c r="C16" s="70"/>
      <c r="D16" s="70"/>
      <c r="E16" s="70"/>
      <c r="F16" s="70"/>
      <c r="H16" s="71" t="s">
        <v>103</v>
      </c>
      <c r="I16" s="72"/>
      <c r="J16" s="70"/>
    </row>
    <row r="17" spans="2:10" ht="18" customHeight="1">
      <c r="B17" s="69"/>
      <c r="C17" s="70"/>
      <c r="D17" s="70"/>
      <c r="E17" s="70"/>
      <c r="F17" s="70"/>
      <c r="G17" s="73"/>
      <c r="H17" s="73"/>
      <c r="I17" s="72"/>
      <c r="J17" s="70"/>
    </row>
    <row r="18" spans="2:10" ht="18" customHeight="1">
      <c r="B18" s="69"/>
      <c r="C18" s="70"/>
      <c r="D18" s="70"/>
      <c r="E18" s="70"/>
      <c r="F18" s="70"/>
      <c r="G18" s="73"/>
      <c r="H18" s="73"/>
      <c r="I18" s="72"/>
      <c r="J18" s="70"/>
    </row>
    <row r="19" spans="2:10" ht="18" customHeight="1">
      <c r="B19" s="69"/>
      <c r="C19" s="70"/>
      <c r="D19" s="70"/>
      <c r="E19" s="70"/>
      <c r="F19" s="70"/>
      <c r="G19" s="73"/>
      <c r="H19" s="73"/>
      <c r="I19" s="72"/>
      <c r="J19" s="70"/>
    </row>
    <row r="20" spans="1:10" ht="18" customHeight="1">
      <c r="A20" s="64" t="s">
        <v>104</v>
      </c>
      <c r="B20" s="69"/>
      <c r="C20" s="74"/>
      <c r="D20" s="74"/>
      <c r="E20" s="74"/>
      <c r="F20" s="121" t="s">
        <v>105</v>
      </c>
      <c r="G20" s="121"/>
      <c r="I20" s="75"/>
      <c r="J20" s="70"/>
    </row>
    <row r="21" spans="1:8" ht="27" customHeight="1">
      <c r="A21" s="122" t="s">
        <v>89</v>
      </c>
      <c r="B21" s="123"/>
      <c r="C21" s="76" t="s">
        <v>25</v>
      </c>
      <c r="D21" s="65" t="s">
        <v>90</v>
      </c>
      <c r="E21" s="65" t="s">
        <v>91</v>
      </c>
      <c r="F21" s="65" t="s">
        <v>92</v>
      </c>
      <c r="G21" s="65" t="s">
        <v>93</v>
      </c>
      <c r="H21" s="77"/>
    </row>
    <row r="22" spans="1:10" ht="27" customHeight="1">
      <c r="A22" s="113" t="s">
        <v>106</v>
      </c>
      <c r="B22" s="78" t="s">
        <v>107</v>
      </c>
      <c r="C22" s="79">
        <v>3323578.46</v>
      </c>
      <c r="D22" s="79">
        <v>3345021.98</v>
      </c>
      <c r="E22" s="79">
        <v>3387778.83</v>
      </c>
      <c r="F22" s="79">
        <v>3459071.88</v>
      </c>
      <c r="G22" s="79">
        <v>3480534.02</v>
      </c>
      <c r="I22" s="72"/>
      <c r="J22" s="70"/>
    </row>
    <row r="23" spans="1:10" ht="27" customHeight="1">
      <c r="A23" s="114"/>
      <c r="B23" s="80" t="s">
        <v>108</v>
      </c>
      <c r="C23" s="81">
        <v>1282461.79</v>
      </c>
      <c r="D23" s="81">
        <v>1281843.61</v>
      </c>
      <c r="E23" s="81">
        <v>1281616.85</v>
      </c>
      <c r="F23" s="81">
        <v>1292933.35</v>
      </c>
      <c r="G23" s="81">
        <v>1317522.71</v>
      </c>
      <c r="I23" s="75"/>
      <c r="J23" s="70"/>
    </row>
    <row r="24" spans="1:10" ht="27" customHeight="1">
      <c r="A24" s="113" t="s">
        <v>109</v>
      </c>
      <c r="B24" s="78" t="s">
        <v>107</v>
      </c>
      <c r="C24" s="82">
        <v>589606.29</v>
      </c>
      <c r="D24" s="82">
        <v>591116.19</v>
      </c>
      <c r="E24" s="82">
        <v>592412.03</v>
      </c>
      <c r="F24" s="82">
        <v>588258.96</v>
      </c>
      <c r="G24" s="82">
        <v>592742.84</v>
      </c>
      <c r="I24" s="72"/>
      <c r="J24" s="70"/>
    </row>
    <row r="25" spans="1:10" ht="27" customHeight="1">
      <c r="A25" s="114"/>
      <c r="B25" s="80" t="s">
        <v>108</v>
      </c>
      <c r="C25" s="81">
        <v>7064.98</v>
      </c>
      <c r="D25" s="81">
        <v>9920.44</v>
      </c>
      <c r="E25" s="81">
        <v>9869.85</v>
      </c>
      <c r="F25" s="81">
        <v>9869.85</v>
      </c>
      <c r="G25" s="81">
        <v>8932.4</v>
      </c>
      <c r="I25" s="72"/>
      <c r="J25" s="70"/>
    </row>
    <row r="26" spans="1:10" ht="27" customHeight="1">
      <c r="A26" s="115" t="s">
        <v>110</v>
      </c>
      <c r="B26" s="116"/>
      <c r="C26" s="83">
        <v>13586977</v>
      </c>
      <c r="D26" s="83">
        <v>12952016</v>
      </c>
      <c r="E26" s="83">
        <v>14107224</v>
      </c>
      <c r="F26" s="83">
        <v>15060058</v>
      </c>
      <c r="G26" s="83">
        <v>16912579</v>
      </c>
      <c r="I26" s="72"/>
      <c r="J26" s="70"/>
    </row>
    <row r="27" spans="1:10" ht="27" customHeight="1">
      <c r="A27" s="115" t="s">
        <v>111</v>
      </c>
      <c r="B27" s="116"/>
      <c r="C27" s="84">
        <v>111290</v>
      </c>
      <c r="D27" s="85">
        <v>111290</v>
      </c>
      <c r="E27" s="84">
        <v>111290</v>
      </c>
      <c r="F27" s="84">
        <v>111290</v>
      </c>
      <c r="G27" s="84">
        <v>111290</v>
      </c>
      <c r="I27" s="72"/>
      <c r="J27" s="70"/>
    </row>
    <row r="28" spans="1:10" ht="27" customHeight="1">
      <c r="A28" s="115" t="s">
        <v>112</v>
      </c>
      <c r="B28" s="116"/>
      <c r="C28" s="86">
        <v>417830</v>
      </c>
      <c r="D28" s="86">
        <v>417830</v>
      </c>
      <c r="E28" s="86">
        <v>417830</v>
      </c>
      <c r="F28" s="86">
        <v>417830</v>
      </c>
      <c r="G28" s="86">
        <v>417580</v>
      </c>
      <c r="I28" s="72"/>
      <c r="J28" s="70"/>
    </row>
    <row r="29" spans="1:10" s="87" customFormat="1" ht="18" customHeight="1">
      <c r="A29" s="87" t="s">
        <v>113</v>
      </c>
      <c r="B29" s="88" t="s">
        <v>114</v>
      </c>
      <c r="C29" s="70"/>
      <c r="D29" s="70"/>
      <c r="E29" s="70"/>
      <c r="F29" s="70"/>
      <c r="G29" s="71" t="s">
        <v>115</v>
      </c>
      <c r="I29" s="72"/>
      <c r="J29" s="70"/>
    </row>
    <row r="30" spans="1:10" s="87" customFormat="1" ht="18" customHeight="1">
      <c r="A30" s="87" t="s">
        <v>116</v>
      </c>
      <c r="B30" s="87" t="s">
        <v>117</v>
      </c>
      <c r="G30" s="3" t="s">
        <v>118</v>
      </c>
      <c r="I30" s="72"/>
      <c r="J30" s="70"/>
    </row>
    <row r="31" spans="9:10" ht="18" customHeight="1">
      <c r="I31" s="72"/>
      <c r="J31" s="70"/>
    </row>
    <row r="32" spans="9:10" ht="18" customHeight="1">
      <c r="I32" s="72"/>
      <c r="J32" s="70"/>
    </row>
    <row r="33" spans="9:10" ht="18" customHeight="1">
      <c r="I33" s="72"/>
      <c r="J33" s="70"/>
    </row>
    <row r="34" spans="9:10" ht="18" customHeight="1">
      <c r="I34" s="89"/>
      <c r="J34" s="90"/>
    </row>
    <row r="35" spans="2:10" ht="18" customHeight="1">
      <c r="B35" s="69"/>
      <c r="C35" s="70"/>
      <c r="D35" s="70"/>
      <c r="E35" s="70"/>
      <c r="F35" s="70"/>
      <c r="G35" s="73"/>
      <c r="I35" s="91"/>
      <c r="J35" s="91"/>
    </row>
    <row r="36" spans="2:10" ht="18" customHeight="1">
      <c r="B36" s="89"/>
      <c r="C36" s="90"/>
      <c r="D36" s="90"/>
      <c r="E36" s="90"/>
      <c r="F36" s="90"/>
      <c r="G36" s="92"/>
      <c r="I36" s="93"/>
      <c r="J36" s="93"/>
    </row>
    <row r="37" spans="2:10" ht="18" customHeight="1">
      <c r="B37" s="94"/>
      <c r="C37" s="91"/>
      <c r="D37" s="91"/>
      <c r="E37" s="91"/>
      <c r="F37" s="112"/>
      <c r="G37" s="112"/>
      <c r="I37" s="72"/>
      <c r="J37" s="70"/>
    </row>
    <row r="38" spans="2:10" ht="18" customHeight="1">
      <c r="B38" s="94"/>
      <c r="C38" s="91"/>
      <c r="D38" s="91"/>
      <c r="E38" s="91"/>
      <c r="F38" s="95"/>
      <c r="G38" s="95"/>
      <c r="I38" s="72"/>
      <c r="J38" s="70"/>
    </row>
    <row r="39" spans="3:8" ht="18" customHeight="1">
      <c r="C39" s="70"/>
      <c r="D39" s="70"/>
      <c r="E39" s="70"/>
      <c r="F39" s="70"/>
      <c r="G39" s="96"/>
      <c r="H39" s="91"/>
    </row>
    <row r="40" spans="3:8" ht="18" customHeight="1">
      <c r="C40" s="70"/>
      <c r="D40" s="70"/>
      <c r="E40" s="70"/>
      <c r="F40" s="70"/>
      <c r="G40" s="96"/>
      <c r="H40" s="91"/>
    </row>
    <row r="41" spans="3:8" ht="18" customHeight="1">
      <c r="C41" s="70"/>
      <c r="D41" s="70"/>
      <c r="E41" s="70"/>
      <c r="F41" s="70"/>
      <c r="G41" s="96"/>
      <c r="H41" s="91"/>
    </row>
    <row r="42" spans="3:8" ht="18" customHeight="1">
      <c r="C42" s="70"/>
      <c r="D42" s="70"/>
      <c r="E42" s="70"/>
      <c r="F42" s="70"/>
      <c r="G42" s="96"/>
      <c r="H42" s="91"/>
    </row>
    <row r="43" spans="3:8" ht="18" customHeight="1">
      <c r="C43" s="70"/>
      <c r="D43" s="70"/>
      <c r="E43" s="70"/>
      <c r="F43" s="70"/>
      <c r="G43" s="96"/>
      <c r="H43" s="91"/>
    </row>
    <row r="44" spans="3:8" ht="18" customHeight="1">
      <c r="C44" s="70"/>
      <c r="D44" s="70"/>
      <c r="E44" s="70"/>
      <c r="F44" s="70"/>
      <c r="G44" s="96"/>
      <c r="H44" s="91"/>
    </row>
    <row r="45" spans="3:8" ht="18" customHeight="1">
      <c r="C45" s="70"/>
      <c r="D45" s="70"/>
      <c r="E45" s="70"/>
      <c r="F45" s="70"/>
      <c r="G45" s="96"/>
      <c r="H45" s="91"/>
    </row>
    <row r="46" spans="3:8" ht="18" customHeight="1">
      <c r="C46" s="70"/>
      <c r="D46" s="70"/>
      <c r="E46" s="70"/>
      <c r="F46" s="70"/>
      <c r="G46" s="97"/>
      <c r="H46" s="91"/>
    </row>
    <row r="47" spans="3:8" ht="18" customHeight="1">
      <c r="C47" s="70"/>
      <c r="D47" s="70"/>
      <c r="E47" s="70"/>
      <c r="F47" s="70"/>
      <c r="G47" s="96"/>
      <c r="H47" s="91"/>
    </row>
    <row r="48" spans="3:8" ht="18" customHeight="1">
      <c r="C48" s="70"/>
      <c r="D48" s="70"/>
      <c r="E48" s="70"/>
      <c r="F48" s="70"/>
      <c r="G48" s="96"/>
      <c r="H48" s="91"/>
    </row>
    <row r="49" spans="3:8" ht="18" customHeight="1">
      <c r="C49" s="70"/>
      <c r="D49" s="70"/>
      <c r="E49" s="70"/>
      <c r="F49" s="70"/>
      <c r="G49" s="96"/>
      <c r="H49" s="91"/>
    </row>
    <row r="50" spans="3:8" ht="18" customHeight="1">
      <c r="C50" s="70"/>
      <c r="D50" s="70"/>
      <c r="E50" s="70"/>
      <c r="F50" s="70"/>
      <c r="G50" s="96"/>
      <c r="H50" s="91"/>
    </row>
    <row r="51" spans="3:8" ht="18" customHeight="1">
      <c r="C51" s="90"/>
      <c r="D51" s="90"/>
      <c r="E51" s="90"/>
      <c r="F51" s="90"/>
      <c r="G51" s="98"/>
      <c r="H51" s="91"/>
    </row>
    <row r="52" spans="3:8" ht="18" customHeight="1">
      <c r="C52" s="91"/>
      <c r="D52" s="91"/>
      <c r="E52" s="91"/>
      <c r="F52" s="112"/>
      <c r="G52" s="112"/>
      <c r="H52" s="91"/>
    </row>
    <row r="53" spans="3:8" ht="18" customHeight="1">
      <c r="C53" s="91"/>
      <c r="D53" s="91"/>
      <c r="E53" s="91"/>
      <c r="F53" s="91"/>
      <c r="G53" s="91"/>
      <c r="H53" s="91"/>
    </row>
    <row r="54" ht="18" customHeight="1">
      <c r="C54" s="91"/>
    </row>
    <row r="55" ht="18" customHeight="1">
      <c r="C55" s="91"/>
    </row>
    <row r="56" s="99" customFormat="1" ht="18" customHeight="1">
      <c r="C56" s="100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spans="3:7" ht="18" customHeight="1">
      <c r="C64" s="101"/>
      <c r="D64" s="101"/>
      <c r="E64" s="101"/>
      <c r="F64" s="101"/>
      <c r="G64" s="101"/>
    </row>
    <row r="65" spans="3:7" ht="18" customHeight="1">
      <c r="C65" s="101"/>
      <c r="D65" s="101"/>
      <c r="E65" s="101"/>
      <c r="F65" s="101"/>
      <c r="G65" s="101"/>
    </row>
    <row r="66" spans="3:7" ht="18" customHeight="1">
      <c r="C66" s="101"/>
      <c r="D66" s="101"/>
      <c r="E66" s="101"/>
      <c r="F66" s="101"/>
      <c r="G66" s="101"/>
    </row>
    <row r="67" spans="3:7" ht="18" customHeight="1">
      <c r="C67" s="101"/>
      <c r="D67" s="101"/>
      <c r="E67" s="101"/>
      <c r="F67" s="101"/>
      <c r="G67" s="101"/>
    </row>
    <row r="68" spans="3:7" ht="18" customHeight="1">
      <c r="C68" s="101"/>
      <c r="D68" s="101"/>
      <c r="E68" s="101"/>
      <c r="F68" s="101"/>
      <c r="G68" s="101"/>
    </row>
    <row r="69" spans="3:7" ht="18" customHeight="1">
      <c r="C69" s="101"/>
      <c r="D69" s="101"/>
      <c r="E69" s="101"/>
      <c r="F69" s="101"/>
      <c r="G69" s="101"/>
    </row>
    <row r="70" spans="3:7" ht="18" customHeight="1">
      <c r="C70" s="101"/>
      <c r="D70" s="101"/>
      <c r="E70" s="101"/>
      <c r="F70" s="101"/>
      <c r="G70" s="101"/>
    </row>
    <row r="71" spans="3:7" ht="18" customHeight="1">
      <c r="C71" s="101"/>
      <c r="D71" s="101"/>
      <c r="E71" s="101"/>
      <c r="F71" s="101"/>
      <c r="G71" s="101"/>
    </row>
    <row r="72" spans="3:7" ht="18" customHeight="1">
      <c r="C72" s="101"/>
      <c r="D72" s="101"/>
      <c r="E72" s="101"/>
      <c r="F72" s="101"/>
      <c r="G72" s="101"/>
    </row>
    <row r="73" spans="3:7" ht="18" customHeight="1">
      <c r="C73" s="101"/>
      <c r="D73" s="101"/>
      <c r="E73" s="101"/>
      <c r="F73" s="101"/>
      <c r="G73" s="101"/>
    </row>
    <row r="74" ht="18" customHeight="1"/>
    <row r="75" spans="3:7" ht="18" customHeight="1">
      <c r="C75" s="101"/>
      <c r="D75" s="101"/>
      <c r="E75" s="101"/>
      <c r="F75" s="101"/>
      <c r="G75" s="101"/>
    </row>
    <row r="76" spans="3:6" ht="18" customHeight="1">
      <c r="C76" s="101"/>
      <c r="D76" s="101"/>
      <c r="E76" s="101"/>
      <c r="F76" s="101"/>
    </row>
    <row r="77" ht="18" customHeight="1"/>
    <row r="78" spans="3:7" ht="18" customHeight="1">
      <c r="C78" s="101"/>
      <c r="D78" s="101"/>
      <c r="E78" s="101"/>
      <c r="F78" s="101"/>
      <c r="G78" s="101"/>
    </row>
    <row r="79" ht="18" customHeight="1"/>
    <row r="80" ht="18" customHeight="1"/>
    <row r="81" spans="3:6" ht="18" customHeight="1">
      <c r="C81" s="101"/>
      <c r="D81" s="101"/>
      <c r="E81" s="101"/>
      <c r="F81" s="101"/>
    </row>
    <row r="82" spans="3:6" ht="18" customHeight="1">
      <c r="C82" s="101"/>
      <c r="D82" s="101"/>
      <c r="E82" s="101"/>
      <c r="F82" s="101"/>
    </row>
    <row r="83" ht="18" customHeight="1">
      <c r="J83" s="101"/>
    </row>
    <row r="84" ht="18" customHeight="1">
      <c r="J84" s="101"/>
    </row>
    <row r="85" ht="18" customHeight="1">
      <c r="J85" s="101"/>
    </row>
    <row r="86" ht="18" customHeight="1">
      <c r="J86" s="101"/>
    </row>
    <row r="87" ht="18" customHeight="1">
      <c r="J87" s="101"/>
    </row>
    <row r="88" ht="18" customHeight="1">
      <c r="J88" s="101"/>
    </row>
    <row r="89" ht="18" customHeight="1">
      <c r="J89" s="101"/>
    </row>
    <row r="90" ht="18" customHeight="1">
      <c r="J90" s="101"/>
    </row>
    <row r="91" ht="18" customHeight="1"/>
    <row r="92" ht="13.5">
      <c r="J92" s="101"/>
    </row>
    <row r="93" ht="13.5">
      <c r="J93" s="101"/>
    </row>
    <row r="95" ht="13.5">
      <c r="J95" s="101"/>
    </row>
  </sheetData>
  <sheetProtection/>
  <mergeCells count="19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F20:G20"/>
    <mergeCell ref="A21:B21"/>
    <mergeCell ref="F52:G52"/>
    <mergeCell ref="A22:A23"/>
    <mergeCell ref="A24:A25"/>
    <mergeCell ref="A26:B26"/>
    <mergeCell ref="A27:B27"/>
    <mergeCell ref="A28:B28"/>
    <mergeCell ref="F37:G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headerFooter>
    <oddHeader>&amp;R
財政－５１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2016-12-28T02:01:39Z</cp:lastPrinted>
  <dcterms:created xsi:type="dcterms:W3CDTF">2006-03-13T15:24:07Z</dcterms:created>
  <dcterms:modified xsi:type="dcterms:W3CDTF">2016-12-28T02:01:49Z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