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900" windowHeight="9165" activeTab="1"/>
  </bookViews>
  <sheets>
    <sheet name="52" sheetId="1" r:id="rId1"/>
    <sheet name="53" sheetId="2" r:id="rId2"/>
    <sheet name="54" sheetId="3" r:id="rId3"/>
    <sheet name="55" sheetId="4" r:id="rId4"/>
  </sheets>
  <definedNames>
    <definedName name="_xlnm.Print_Area" localSheetId="1">'53'!$A$1:$I$26</definedName>
  </definedNames>
  <calcPr fullCalcOnLoad="1"/>
</workbook>
</file>

<file path=xl/sharedStrings.xml><?xml version="1.0" encoding="utf-8"?>
<sst xmlns="http://schemas.openxmlformats.org/spreadsheetml/2006/main" count="182" uniqueCount="150">
  <si>
    <t>投票区名</t>
  </si>
  <si>
    <t>男</t>
  </si>
  <si>
    <t>女</t>
  </si>
  <si>
    <t>計</t>
  </si>
  <si>
    <t>番号</t>
  </si>
  <si>
    <t>桜　木</t>
  </si>
  <si>
    <t>桜木東</t>
  </si>
  <si>
    <t>豊　川</t>
  </si>
  <si>
    <t>古　宿</t>
  </si>
  <si>
    <t>豊川東</t>
  </si>
  <si>
    <t>豊川北</t>
  </si>
  <si>
    <t>金　屋</t>
  </si>
  <si>
    <t>金屋南</t>
  </si>
  <si>
    <t>牛久保</t>
  </si>
  <si>
    <t>牛久保北</t>
  </si>
  <si>
    <t>下長山</t>
  </si>
  <si>
    <t>下　郷</t>
  </si>
  <si>
    <t>中　条</t>
  </si>
  <si>
    <t>睦　美</t>
  </si>
  <si>
    <t>麻生田</t>
  </si>
  <si>
    <t>三蔵子</t>
  </si>
  <si>
    <t>大　崎</t>
  </si>
  <si>
    <t>本　野</t>
  </si>
  <si>
    <t>千　両</t>
  </si>
  <si>
    <t>八南東</t>
  </si>
  <si>
    <t>八　南</t>
  </si>
  <si>
    <t>平　尾</t>
  </si>
  <si>
    <t>国府北</t>
  </si>
  <si>
    <t>国　府</t>
  </si>
  <si>
    <t>国府南</t>
  </si>
  <si>
    <t>国府東</t>
  </si>
  <si>
    <t>桜　町</t>
  </si>
  <si>
    <t>諏訪西</t>
  </si>
  <si>
    <t>諏　訪</t>
  </si>
  <si>
    <t>中　部</t>
  </si>
  <si>
    <t>中部南</t>
  </si>
  <si>
    <t>中部東</t>
  </si>
  <si>
    <t>三　上</t>
  </si>
  <si>
    <t>御　油</t>
  </si>
  <si>
    <t>御油北</t>
  </si>
  <si>
    <t>合　　計</t>
  </si>
  <si>
    <t>選挙人名簿登録者数</t>
  </si>
  <si>
    <t>萩</t>
  </si>
  <si>
    <t>赤 坂</t>
  </si>
  <si>
    <t>長 沢</t>
  </si>
  <si>
    <t>赤坂台</t>
  </si>
  <si>
    <t>佐 脇</t>
  </si>
  <si>
    <t>御 馬</t>
  </si>
  <si>
    <t>西 方</t>
  </si>
  <si>
    <t>赤 根</t>
  </si>
  <si>
    <t>広 石</t>
  </si>
  <si>
    <t>東 上</t>
  </si>
  <si>
    <t>一宮南</t>
  </si>
  <si>
    <t>上長山</t>
  </si>
  <si>
    <t>一 宮</t>
  </si>
  <si>
    <t>一宮西</t>
  </si>
  <si>
    <t>大 木</t>
  </si>
  <si>
    <t>西 原</t>
  </si>
  <si>
    <t>資料：行政課</t>
  </si>
  <si>
    <t>小坂井</t>
  </si>
  <si>
    <t>篠束</t>
  </si>
  <si>
    <t>宿</t>
  </si>
  <si>
    <t>伊奈東</t>
  </si>
  <si>
    <t>前山</t>
  </si>
  <si>
    <t>西小坂井</t>
  </si>
  <si>
    <t>美園</t>
  </si>
  <si>
    <t>伊奈</t>
  </si>
  <si>
    <t>平成２８年９月２日現在</t>
  </si>
  <si>
    <t>選挙の状況</t>
  </si>
  <si>
    <t>選挙期日</t>
  </si>
  <si>
    <t>選挙の事由</t>
  </si>
  <si>
    <t>当日の有権者数（人）</t>
  </si>
  <si>
    <t>投票者数（人）</t>
  </si>
  <si>
    <t>投票率
（％）</t>
  </si>
  <si>
    <t>愛知県知事選挙</t>
  </si>
  <si>
    <t>愛知県議会議員一般選挙</t>
  </si>
  <si>
    <t>豊川市議会議員一般選挙</t>
  </si>
  <si>
    <t>豊川市長選挙</t>
  </si>
  <si>
    <t>衆議院議員総選挙
(小選挙区選出)</t>
  </si>
  <si>
    <t>衆議院議員総選挙
(比例代表選出)</t>
  </si>
  <si>
    <t>最高裁判所裁判官
国民審査　　　　　　　　　　　　</t>
  </si>
  <si>
    <t>参議院議員通常選挙
(選挙区選出)</t>
  </si>
  <si>
    <t>参議院議員通常選挙
(比例代表選出)</t>
  </si>
  <si>
    <t>資料：行政課</t>
  </si>
  <si>
    <t>市議会の開催状況及び付議件数</t>
  </si>
  <si>
    <t>（単位：日、件）</t>
  </si>
  <si>
    <t>区　　　　分</t>
  </si>
  <si>
    <t>平成23年</t>
  </si>
  <si>
    <t>平成24年</t>
  </si>
  <si>
    <t>平成25年</t>
  </si>
  <si>
    <t>平成26年</t>
  </si>
  <si>
    <t>平成27年</t>
  </si>
  <si>
    <t>平成27年</t>
  </si>
  <si>
    <t>招　集　回　数</t>
  </si>
  <si>
    <t>計</t>
  </si>
  <si>
    <t>定例会</t>
  </si>
  <si>
    <t>臨時会</t>
  </si>
  <si>
    <t>会　期　日　数</t>
  </si>
  <si>
    <t>開　議　日　数</t>
  </si>
  <si>
    <t>付議案件</t>
  </si>
  <si>
    <t>市　長　提　出</t>
  </si>
  <si>
    <t>予算案</t>
  </si>
  <si>
    <t>条例案</t>
  </si>
  <si>
    <t>その他の議案</t>
  </si>
  <si>
    <t>議　員　提　出</t>
  </si>
  <si>
    <t>請　　　　　願</t>
  </si>
  <si>
    <t>陳　　　　　情</t>
  </si>
  <si>
    <t>－</t>
  </si>
  <si>
    <t>‐</t>
  </si>
  <si>
    <t>市議会の委員会等開催日数</t>
  </si>
  <si>
    <t>（単位：日）</t>
  </si>
  <si>
    <t>区　　　　　　分</t>
  </si>
  <si>
    <t>平成26年</t>
  </si>
  <si>
    <t>常任委員会(25年4月条例改正で名称変更)</t>
  </si>
  <si>
    <t>総務委員会</t>
  </si>
  <si>
    <t>福祉環境委員会</t>
  </si>
  <si>
    <t>市民文教委員会</t>
  </si>
  <si>
    <t>産業建設委員会</t>
  </si>
  <si>
    <t>議会運営委員会</t>
  </si>
  <si>
    <t>特別委員会</t>
  </si>
  <si>
    <t>予算特別委員会</t>
  </si>
  <si>
    <t>決算特別委員会</t>
  </si>
  <si>
    <t>政策課題調査特別委員会</t>
  </si>
  <si>
    <t>-</t>
  </si>
  <si>
    <t>新市民病院建設調査特別委員会</t>
  </si>
  <si>
    <t>‐</t>
  </si>
  <si>
    <t>‐</t>
  </si>
  <si>
    <t>議会協議会</t>
  </si>
  <si>
    <t>政治倫理審査会</t>
  </si>
  <si>
    <t>－</t>
  </si>
  <si>
    <t>‐</t>
  </si>
  <si>
    <t>資料：議会事務局</t>
  </si>
  <si>
    <t>市職員数</t>
  </si>
  <si>
    <t>各年４月１日現在（単位：人）</t>
  </si>
  <si>
    <t>区　　分</t>
  </si>
  <si>
    <t>総　　数</t>
  </si>
  <si>
    <t>　普通会計</t>
  </si>
  <si>
    <t>　その他の会計</t>
  </si>
  <si>
    <t>一般行政</t>
  </si>
  <si>
    <t>教　育</t>
  </si>
  <si>
    <t>消　防</t>
  </si>
  <si>
    <t>水　道</t>
  </si>
  <si>
    <t>病　院</t>
  </si>
  <si>
    <t>その他</t>
  </si>
  <si>
    <t>平成２３年</t>
  </si>
  <si>
    <t>平成２４年</t>
  </si>
  <si>
    <t>平成２５年</t>
  </si>
  <si>
    <t>平成２６年</t>
  </si>
  <si>
    <t>平成２７年</t>
  </si>
  <si>
    <t>資料：人事課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</si>
</sst>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7" fontId="5" fillId="33" borderId="26" xfId="0" applyNumberFormat="1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" vertical="center" wrapText="1"/>
    </xf>
    <xf numFmtId="178" fontId="4" fillId="33" borderId="27" xfId="0" applyNumberFormat="1" applyFont="1" applyFill="1" applyBorder="1" applyAlignment="1">
      <alignment horizontal="right" vertical="center"/>
    </xf>
    <xf numFmtId="179" fontId="4" fillId="33" borderId="28" xfId="0" applyNumberFormat="1" applyFont="1" applyFill="1" applyBorder="1" applyAlignment="1">
      <alignment horizontal="right" vertical="center"/>
    </xf>
    <xf numFmtId="10" fontId="0" fillId="33" borderId="0" xfId="42" applyNumberFormat="1" applyFont="1" applyFill="1" applyAlignment="1">
      <alignment vertical="center"/>
    </xf>
    <xf numFmtId="178" fontId="4" fillId="33" borderId="29" xfId="0" applyNumberFormat="1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distributed" vertical="center"/>
    </xf>
    <xf numFmtId="178" fontId="4" fillId="33" borderId="31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center" vertical="center" wrapText="1"/>
    </xf>
    <xf numFmtId="178" fontId="4" fillId="33" borderId="33" xfId="0" applyNumberFormat="1" applyFont="1" applyFill="1" applyBorder="1" applyAlignment="1">
      <alignment horizontal="right" vertical="center"/>
    </xf>
    <xf numFmtId="179" fontId="4" fillId="33" borderId="34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center" vertical="center" wrapText="1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distributed" vertical="center"/>
    </xf>
    <xf numFmtId="177" fontId="5" fillId="0" borderId="37" xfId="0" applyNumberFormat="1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 wrapText="1"/>
    </xf>
    <xf numFmtId="178" fontId="4" fillId="0" borderId="38" xfId="0" applyNumberFormat="1" applyFont="1" applyFill="1" applyBorder="1" applyAlignment="1">
      <alignment horizontal="right" vertical="center"/>
    </xf>
    <xf numFmtId="179" fontId="4" fillId="0" borderId="39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horizontal="justify" vertical="center"/>
    </xf>
    <xf numFmtId="0" fontId="5" fillId="0" borderId="45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10" fillId="0" borderId="50" xfId="0" applyFont="1" applyFill="1" applyBorder="1" applyAlignment="1">
      <alignment horizontal="justify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shrinkToFit="1"/>
    </xf>
    <xf numFmtId="0" fontId="5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38" fontId="4" fillId="0" borderId="60" xfId="48" applyFont="1" applyFill="1" applyBorder="1" applyAlignment="1" applyProtection="1">
      <alignment horizontal="right" vertical="center"/>
      <protection/>
    </xf>
    <xf numFmtId="38" fontId="4" fillId="0" borderId="61" xfId="48" applyFont="1" applyFill="1" applyBorder="1" applyAlignment="1" applyProtection="1">
      <alignment horizontal="right" vertical="center"/>
      <protection/>
    </xf>
    <xf numFmtId="38" fontId="4" fillId="0" borderId="62" xfId="48" applyFont="1" applyFill="1" applyBorder="1" applyAlignment="1" applyProtection="1">
      <alignment horizontal="right" vertical="center"/>
      <protection/>
    </xf>
    <xf numFmtId="38" fontId="4" fillId="0" borderId="63" xfId="48" applyFont="1" applyFill="1" applyBorder="1" applyAlignment="1" applyProtection="1">
      <alignment horizontal="right" vertical="center"/>
      <protection/>
    </xf>
    <xf numFmtId="0" fontId="8" fillId="0" borderId="64" xfId="0" applyFont="1" applyFill="1" applyBorder="1" applyAlignment="1">
      <alignment horizontal="center" vertical="center"/>
    </xf>
    <xf numFmtId="38" fontId="4" fillId="0" borderId="65" xfId="48" applyFont="1" applyFill="1" applyBorder="1" applyAlignment="1" applyProtection="1">
      <alignment horizontal="right" vertical="center"/>
      <protection/>
    </xf>
    <xf numFmtId="38" fontId="4" fillId="0" borderId="56" xfId="48" applyFont="1" applyFill="1" applyBorder="1" applyAlignment="1" applyProtection="1">
      <alignment horizontal="right" vertical="center"/>
      <protection/>
    </xf>
    <xf numFmtId="38" fontId="4" fillId="0" borderId="66" xfId="48" applyFont="1" applyFill="1" applyBorder="1" applyAlignment="1" applyProtection="1">
      <alignment horizontal="right" vertical="center"/>
      <protection/>
    </xf>
    <xf numFmtId="38" fontId="4" fillId="0" borderId="58" xfId="48" applyFont="1" applyFill="1" applyBorder="1" applyAlignment="1" applyProtection="1">
      <alignment horizontal="right" vertical="center"/>
      <protection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38" fontId="4" fillId="0" borderId="69" xfId="48" applyFont="1" applyFill="1" applyBorder="1" applyAlignment="1" applyProtection="1">
      <alignment horizontal="right" vertical="center"/>
      <protection/>
    </xf>
    <xf numFmtId="38" fontId="4" fillId="0" borderId="70" xfId="48" applyFont="1" applyFill="1" applyBorder="1" applyAlignment="1" applyProtection="1">
      <alignment horizontal="right" vertical="center"/>
      <protection/>
    </xf>
    <xf numFmtId="38" fontId="4" fillId="0" borderId="71" xfId="48" applyFont="1" applyFill="1" applyBorder="1" applyAlignment="1" applyProtection="1">
      <alignment horizontal="right" vertical="center"/>
      <protection/>
    </xf>
    <xf numFmtId="38" fontId="4" fillId="0" borderId="72" xfId="48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right"/>
    </xf>
    <xf numFmtId="0" fontId="5" fillId="33" borderId="76" xfId="0" applyFont="1" applyFill="1" applyBorder="1" applyAlignment="1">
      <alignment horizontal="right" vertical="center"/>
    </xf>
    <xf numFmtId="0" fontId="6" fillId="33" borderId="75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80" xfId="0" applyFont="1" applyFill="1" applyBorder="1" applyAlignment="1">
      <alignment horizontal="justify" vertical="center"/>
    </xf>
    <xf numFmtId="0" fontId="8" fillId="0" borderId="81" xfId="0" applyFont="1" applyFill="1" applyBorder="1" applyAlignment="1">
      <alignment horizontal="justify" vertical="center"/>
    </xf>
    <xf numFmtId="0" fontId="8" fillId="0" borderId="73" xfId="0" applyFont="1" applyFill="1" applyBorder="1" applyAlignment="1">
      <alignment horizontal="justify" vertical="center"/>
    </xf>
    <xf numFmtId="0" fontId="8" fillId="0" borderId="82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84" xfId="0" applyFont="1" applyFill="1" applyBorder="1" applyAlignment="1">
      <alignment horizontal="center" vertical="center" shrinkToFit="1"/>
    </xf>
    <xf numFmtId="0" fontId="8" fillId="0" borderId="85" xfId="0" applyFont="1" applyFill="1" applyBorder="1" applyAlignment="1">
      <alignment horizontal="justify" vertical="center"/>
    </xf>
    <xf numFmtId="0" fontId="8" fillId="0" borderId="8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right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left" vertical="center" wrapText="1" shrinkToFit="1"/>
    </xf>
    <xf numFmtId="0" fontId="4" fillId="0" borderId="91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Normal="120" zoomScaleSheetLayoutView="100" zoomScalePageLayoutView="0" workbookViewId="0" topLeftCell="A1">
      <selection activeCell="B21" sqref="B21"/>
    </sheetView>
  </sheetViews>
  <sheetFormatPr defaultColWidth="9.00390625" defaultRowHeight="13.5"/>
  <cols>
    <col min="1" max="1" width="9.625" style="0" customWidth="1"/>
    <col min="2" max="2" width="20.875" style="1" customWidth="1"/>
    <col min="3" max="5" width="18.125" style="1" customWidth="1"/>
  </cols>
  <sheetData>
    <row r="1" spans="1:5" ht="15" customHeight="1">
      <c r="A1" s="6"/>
      <c r="B1" s="4"/>
      <c r="C1" s="4"/>
      <c r="D1" s="4"/>
      <c r="E1" s="4"/>
    </row>
    <row r="2" spans="1:5" ht="15" customHeight="1">
      <c r="A2" s="3"/>
      <c r="B2" s="4"/>
      <c r="C2" s="4"/>
      <c r="D2" s="4"/>
      <c r="E2" s="4"/>
    </row>
    <row r="3" spans="1:6" ht="22.5" customHeight="1" thickBot="1">
      <c r="A3" s="5" t="s">
        <v>41</v>
      </c>
      <c r="B3" s="6"/>
      <c r="C3" s="6"/>
      <c r="D3" s="126" t="s">
        <v>67</v>
      </c>
      <c r="E3" s="126"/>
      <c r="F3" s="2"/>
    </row>
    <row r="4" spans="1:6" ht="15.75" customHeight="1" thickBot="1">
      <c r="A4" s="15" t="s">
        <v>4</v>
      </c>
      <c r="B4" s="16" t="s">
        <v>0</v>
      </c>
      <c r="C4" s="16" t="s">
        <v>1</v>
      </c>
      <c r="D4" s="16" t="s">
        <v>2</v>
      </c>
      <c r="E4" s="17" t="s">
        <v>3</v>
      </c>
      <c r="F4" s="2"/>
    </row>
    <row r="5" spans="1:6" ht="15.75" customHeight="1">
      <c r="A5" s="18">
        <v>1</v>
      </c>
      <c r="B5" s="19" t="s">
        <v>5</v>
      </c>
      <c r="C5" s="12">
        <v>1162</v>
      </c>
      <c r="D5" s="12">
        <v>1218</v>
      </c>
      <c r="E5" s="7">
        <f>+C5+D5</f>
        <v>2380</v>
      </c>
      <c r="F5" s="2"/>
    </row>
    <row r="6" spans="1:6" ht="15.75" customHeight="1">
      <c r="A6" s="20">
        <v>2</v>
      </c>
      <c r="B6" s="21" t="s">
        <v>6</v>
      </c>
      <c r="C6" s="13">
        <v>1535</v>
      </c>
      <c r="D6" s="13">
        <v>1581</v>
      </c>
      <c r="E6" s="8">
        <f aca="true" t="shared" si="0" ref="E6:E63">+C6+D6</f>
        <v>3116</v>
      </c>
      <c r="F6" s="2"/>
    </row>
    <row r="7" spans="1:6" ht="15.75" customHeight="1">
      <c r="A7" s="20">
        <v>3</v>
      </c>
      <c r="B7" s="21" t="s">
        <v>7</v>
      </c>
      <c r="C7" s="13">
        <v>938</v>
      </c>
      <c r="D7" s="13">
        <v>980</v>
      </c>
      <c r="E7" s="8">
        <f t="shared" si="0"/>
        <v>1918</v>
      </c>
      <c r="F7" s="2"/>
    </row>
    <row r="8" spans="1:6" ht="15.75" customHeight="1">
      <c r="A8" s="20">
        <v>4</v>
      </c>
      <c r="B8" s="21" t="s">
        <v>8</v>
      </c>
      <c r="C8" s="13">
        <v>1303</v>
      </c>
      <c r="D8" s="13">
        <v>1414</v>
      </c>
      <c r="E8" s="8">
        <f t="shared" si="0"/>
        <v>2717</v>
      </c>
      <c r="F8" s="2"/>
    </row>
    <row r="9" spans="1:6" ht="15.75" customHeight="1">
      <c r="A9" s="20">
        <v>5</v>
      </c>
      <c r="B9" s="21" t="s">
        <v>9</v>
      </c>
      <c r="C9" s="13">
        <v>1210</v>
      </c>
      <c r="D9" s="13">
        <v>1278</v>
      </c>
      <c r="E9" s="8">
        <f t="shared" si="0"/>
        <v>2488</v>
      </c>
      <c r="F9" s="2"/>
    </row>
    <row r="10" spans="1:6" ht="15.75" customHeight="1">
      <c r="A10" s="20">
        <v>6</v>
      </c>
      <c r="B10" s="21" t="s">
        <v>10</v>
      </c>
      <c r="C10" s="13">
        <v>2803</v>
      </c>
      <c r="D10" s="13">
        <v>2745</v>
      </c>
      <c r="E10" s="8">
        <f t="shared" si="0"/>
        <v>5548</v>
      </c>
      <c r="F10" s="2"/>
    </row>
    <row r="11" spans="1:6" ht="15.75" customHeight="1">
      <c r="A11" s="20">
        <v>7</v>
      </c>
      <c r="B11" s="21" t="s">
        <v>11</v>
      </c>
      <c r="C11" s="13">
        <v>1155</v>
      </c>
      <c r="D11" s="13">
        <v>1218</v>
      </c>
      <c r="E11" s="8">
        <f t="shared" si="0"/>
        <v>2373</v>
      </c>
      <c r="F11" s="2"/>
    </row>
    <row r="12" spans="1:6" ht="15.75" customHeight="1">
      <c r="A12" s="20">
        <v>8</v>
      </c>
      <c r="B12" s="21" t="s">
        <v>12</v>
      </c>
      <c r="C12" s="13">
        <v>1491</v>
      </c>
      <c r="D12" s="13">
        <v>890</v>
      </c>
      <c r="E12" s="8">
        <f t="shared" si="0"/>
        <v>2381</v>
      </c>
      <c r="F12" s="2"/>
    </row>
    <row r="13" spans="1:6" ht="15.75" customHeight="1">
      <c r="A13" s="20">
        <v>9</v>
      </c>
      <c r="B13" s="21" t="s">
        <v>13</v>
      </c>
      <c r="C13" s="13">
        <v>869</v>
      </c>
      <c r="D13" s="13">
        <v>845</v>
      </c>
      <c r="E13" s="8">
        <f t="shared" si="0"/>
        <v>1714</v>
      </c>
      <c r="F13" s="2"/>
    </row>
    <row r="14" spans="1:6" ht="15.75" customHeight="1">
      <c r="A14" s="20">
        <v>10</v>
      </c>
      <c r="B14" s="21" t="s">
        <v>14</v>
      </c>
      <c r="C14" s="13">
        <v>622</v>
      </c>
      <c r="D14" s="13">
        <v>671</v>
      </c>
      <c r="E14" s="8">
        <f t="shared" si="0"/>
        <v>1293</v>
      </c>
      <c r="F14" s="2"/>
    </row>
    <row r="15" spans="1:6" ht="15.75" customHeight="1">
      <c r="A15" s="20">
        <v>11</v>
      </c>
      <c r="B15" s="21" t="s">
        <v>15</v>
      </c>
      <c r="C15" s="13">
        <v>1454</v>
      </c>
      <c r="D15" s="13">
        <v>1481</v>
      </c>
      <c r="E15" s="8">
        <f t="shared" si="0"/>
        <v>2935</v>
      </c>
      <c r="F15" s="2"/>
    </row>
    <row r="16" spans="1:6" ht="15.75" customHeight="1">
      <c r="A16" s="20">
        <v>12</v>
      </c>
      <c r="B16" s="21" t="s">
        <v>16</v>
      </c>
      <c r="C16" s="13">
        <v>580</v>
      </c>
      <c r="D16" s="13">
        <v>546</v>
      </c>
      <c r="E16" s="8">
        <f t="shared" si="0"/>
        <v>1126</v>
      </c>
      <c r="F16" s="2"/>
    </row>
    <row r="17" spans="1:6" ht="15.75" customHeight="1">
      <c r="A17" s="20">
        <v>13</v>
      </c>
      <c r="B17" s="21" t="s">
        <v>17</v>
      </c>
      <c r="C17" s="13">
        <v>1365</v>
      </c>
      <c r="D17" s="13">
        <v>1435</v>
      </c>
      <c r="E17" s="8">
        <f t="shared" si="0"/>
        <v>2800</v>
      </c>
      <c r="F17" s="2"/>
    </row>
    <row r="18" spans="1:6" ht="15.75" customHeight="1">
      <c r="A18" s="20">
        <v>14</v>
      </c>
      <c r="B18" s="21" t="s">
        <v>18</v>
      </c>
      <c r="C18" s="13">
        <v>1029</v>
      </c>
      <c r="D18" s="13">
        <v>1067</v>
      </c>
      <c r="E18" s="8">
        <f t="shared" si="0"/>
        <v>2096</v>
      </c>
      <c r="F18" s="2"/>
    </row>
    <row r="19" spans="1:6" ht="15.75" customHeight="1">
      <c r="A19" s="20">
        <v>15</v>
      </c>
      <c r="B19" s="21" t="s">
        <v>19</v>
      </c>
      <c r="C19" s="13">
        <v>1490</v>
      </c>
      <c r="D19" s="13">
        <v>1465</v>
      </c>
      <c r="E19" s="8">
        <f t="shared" si="0"/>
        <v>2955</v>
      </c>
      <c r="F19" s="2"/>
    </row>
    <row r="20" spans="1:6" ht="15.75" customHeight="1">
      <c r="A20" s="20">
        <v>16</v>
      </c>
      <c r="B20" s="21" t="s">
        <v>20</v>
      </c>
      <c r="C20" s="13">
        <v>1859</v>
      </c>
      <c r="D20" s="13">
        <v>1898</v>
      </c>
      <c r="E20" s="8">
        <f t="shared" si="0"/>
        <v>3757</v>
      </c>
      <c r="F20" s="2"/>
    </row>
    <row r="21" spans="1:6" ht="15.75" customHeight="1">
      <c r="A21" s="20">
        <v>17</v>
      </c>
      <c r="B21" s="21" t="s">
        <v>21</v>
      </c>
      <c r="C21" s="13">
        <v>1434</v>
      </c>
      <c r="D21" s="13">
        <v>1359</v>
      </c>
      <c r="E21" s="8">
        <f t="shared" si="0"/>
        <v>2793</v>
      </c>
      <c r="F21" s="2"/>
    </row>
    <row r="22" spans="1:6" ht="15.75" customHeight="1">
      <c r="A22" s="20">
        <v>18</v>
      </c>
      <c r="B22" s="21" t="s">
        <v>22</v>
      </c>
      <c r="C22" s="13">
        <v>1264</v>
      </c>
      <c r="D22" s="13">
        <v>1249</v>
      </c>
      <c r="E22" s="8">
        <f t="shared" si="0"/>
        <v>2513</v>
      </c>
      <c r="F22" s="2"/>
    </row>
    <row r="23" spans="1:6" ht="15.75" customHeight="1">
      <c r="A23" s="20">
        <v>19</v>
      </c>
      <c r="B23" s="21" t="s">
        <v>23</v>
      </c>
      <c r="C23" s="13">
        <v>820</v>
      </c>
      <c r="D23" s="13">
        <v>945</v>
      </c>
      <c r="E23" s="8">
        <f t="shared" si="0"/>
        <v>1765</v>
      </c>
      <c r="F23" s="2"/>
    </row>
    <row r="24" spans="1:6" ht="15.75" customHeight="1">
      <c r="A24" s="20">
        <v>20</v>
      </c>
      <c r="B24" s="21" t="s">
        <v>24</v>
      </c>
      <c r="C24" s="13">
        <v>1694</v>
      </c>
      <c r="D24" s="13">
        <v>1715</v>
      </c>
      <c r="E24" s="8">
        <f t="shared" si="0"/>
        <v>3409</v>
      </c>
      <c r="F24" s="2"/>
    </row>
    <row r="25" spans="1:6" ht="15.75" customHeight="1">
      <c r="A25" s="20">
        <v>21</v>
      </c>
      <c r="B25" s="21" t="s">
        <v>25</v>
      </c>
      <c r="C25" s="13">
        <v>2380</v>
      </c>
      <c r="D25" s="13">
        <v>2454</v>
      </c>
      <c r="E25" s="8">
        <f t="shared" si="0"/>
        <v>4834</v>
      </c>
      <c r="F25" s="2"/>
    </row>
    <row r="26" spans="1:6" ht="15.75" customHeight="1">
      <c r="A26" s="20">
        <v>22</v>
      </c>
      <c r="B26" s="21" t="s">
        <v>26</v>
      </c>
      <c r="C26" s="13">
        <v>1464</v>
      </c>
      <c r="D26" s="13">
        <v>1532</v>
      </c>
      <c r="E26" s="8">
        <f t="shared" si="0"/>
        <v>2996</v>
      </c>
      <c r="F26" s="2"/>
    </row>
    <row r="27" spans="1:6" ht="15.75" customHeight="1">
      <c r="A27" s="20">
        <v>23</v>
      </c>
      <c r="B27" s="21" t="s">
        <v>27</v>
      </c>
      <c r="C27" s="13">
        <v>847</v>
      </c>
      <c r="D27" s="13">
        <v>929</v>
      </c>
      <c r="E27" s="8">
        <f t="shared" si="0"/>
        <v>1776</v>
      </c>
      <c r="F27" s="2"/>
    </row>
    <row r="28" spans="1:6" ht="15.75" customHeight="1">
      <c r="A28" s="20">
        <v>24</v>
      </c>
      <c r="B28" s="21" t="s">
        <v>28</v>
      </c>
      <c r="C28" s="13">
        <v>883</v>
      </c>
      <c r="D28" s="13">
        <v>970</v>
      </c>
      <c r="E28" s="8">
        <f t="shared" si="0"/>
        <v>1853</v>
      </c>
      <c r="F28" s="2"/>
    </row>
    <row r="29" spans="1:6" ht="15.75" customHeight="1">
      <c r="A29" s="20">
        <v>25</v>
      </c>
      <c r="B29" s="21" t="s">
        <v>29</v>
      </c>
      <c r="C29" s="13">
        <v>1215</v>
      </c>
      <c r="D29" s="13">
        <v>1224</v>
      </c>
      <c r="E29" s="8">
        <f t="shared" si="0"/>
        <v>2439</v>
      </c>
      <c r="F29" s="2"/>
    </row>
    <row r="30" spans="1:6" ht="15.75" customHeight="1">
      <c r="A30" s="20">
        <v>26</v>
      </c>
      <c r="B30" s="21" t="s">
        <v>30</v>
      </c>
      <c r="C30" s="13">
        <v>2075</v>
      </c>
      <c r="D30" s="13">
        <v>2008</v>
      </c>
      <c r="E30" s="8">
        <f t="shared" si="0"/>
        <v>4083</v>
      </c>
      <c r="F30" s="2"/>
    </row>
    <row r="31" spans="1:6" ht="15.75" customHeight="1">
      <c r="A31" s="20">
        <v>27</v>
      </c>
      <c r="B31" s="21" t="s">
        <v>31</v>
      </c>
      <c r="C31" s="13">
        <v>2238</v>
      </c>
      <c r="D31" s="13">
        <v>2161</v>
      </c>
      <c r="E31" s="8">
        <f t="shared" si="0"/>
        <v>4399</v>
      </c>
      <c r="F31" s="2"/>
    </row>
    <row r="32" spans="1:6" ht="15.75" customHeight="1">
      <c r="A32" s="20">
        <v>28</v>
      </c>
      <c r="B32" s="21" t="s">
        <v>32</v>
      </c>
      <c r="C32" s="13">
        <v>2547</v>
      </c>
      <c r="D32" s="13">
        <v>2592</v>
      </c>
      <c r="E32" s="8">
        <f t="shared" si="0"/>
        <v>5139</v>
      </c>
      <c r="F32" s="2"/>
    </row>
    <row r="33" spans="1:6" ht="15.75" customHeight="1">
      <c r="A33" s="20">
        <v>29</v>
      </c>
      <c r="B33" s="21" t="s">
        <v>33</v>
      </c>
      <c r="C33" s="13">
        <v>913</v>
      </c>
      <c r="D33" s="13">
        <v>712</v>
      </c>
      <c r="E33" s="8">
        <f t="shared" si="0"/>
        <v>1625</v>
      </c>
      <c r="F33" s="2"/>
    </row>
    <row r="34" spans="1:6" ht="15.75" customHeight="1">
      <c r="A34" s="20">
        <v>30</v>
      </c>
      <c r="B34" s="21" t="s">
        <v>34</v>
      </c>
      <c r="C34" s="13">
        <v>1712</v>
      </c>
      <c r="D34" s="13">
        <v>1706</v>
      </c>
      <c r="E34" s="8">
        <f t="shared" si="0"/>
        <v>3418</v>
      </c>
      <c r="F34" s="2"/>
    </row>
    <row r="35" spans="1:6" ht="15.75" customHeight="1">
      <c r="A35" s="20">
        <v>31</v>
      </c>
      <c r="B35" s="21" t="s">
        <v>35</v>
      </c>
      <c r="C35" s="13">
        <v>2318</v>
      </c>
      <c r="D35" s="13">
        <v>2380</v>
      </c>
      <c r="E35" s="8">
        <f t="shared" si="0"/>
        <v>4698</v>
      </c>
      <c r="F35" s="2"/>
    </row>
    <row r="36" spans="1:6" ht="15.75" customHeight="1">
      <c r="A36" s="20">
        <v>32</v>
      </c>
      <c r="B36" s="21" t="s">
        <v>36</v>
      </c>
      <c r="C36" s="13">
        <v>937</v>
      </c>
      <c r="D36" s="13">
        <v>998</v>
      </c>
      <c r="E36" s="8">
        <f t="shared" si="0"/>
        <v>1935</v>
      </c>
      <c r="F36" s="2"/>
    </row>
    <row r="37" spans="1:6" ht="15.75" customHeight="1">
      <c r="A37" s="20">
        <v>33</v>
      </c>
      <c r="B37" s="21" t="s">
        <v>37</v>
      </c>
      <c r="C37" s="13">
        <v>446</v>
      </c>
      <c r="D37" s="13">
        <v>484</v>
      </c>
      <c r="E37" s="8">
        <f t="shared" si="0"/>
        <v>930</v>
      </c>
      <c r="F37" s="2"/>
    </row>
    <row r="38" spans="1:6" ht="15.75" customHeight="1">
      <c r="A38" s="20">
        <v>34</v>
      </c>
      <c r="B38" s="21" t="s">
        <v>38</v>
      </c>
      <c r="C38" s="13">
        <v>2497</v>
      </c>
      <c r="D38" s="13">
        <v>2548</v>
      </c>
      <c r="E38" s="8">
        <f t="shared" si="0"/>
        <v>5045</v>
      </c>
      <c r="F38" s="2"/>
    </row>
    <row r="39" spans="1:6" ht="15.75" customHeight="1">
      <c r="A39" s="20">
        <v>35</v>
      </c>
      <c r="B39" s="21" t="s">
        <v>39</v>
      </c>
      <c r="C39" s="13">
        <v>1149</v>
      </c>
      <c r="D39" s="13">
        <v>1257</v>
      </c>
      <c r="E39" s="8">
        <f t="shared" si="0"/>
        <v>2406</v>
      </c>
      <c r="F39" s="2"/>
    </row>
    <row r="40" spans="1:6" ht="15.75" customHeight="1">
      <c r="A40" s="20">
        <v>36</v>
      </c>
      <c r="B40" s="22" t="s">
        <v>51</v>
      </c>
      <c r="C40" s="13">
        <v>668</v>
      </c>
      <c r="D40" s="13">
        <v>706</v>
      </c>
      <c r="E40" s="8">
        <f t="shared" si="0"/>
        <v>1374</v>
      </c>
      <c r="F40" s="2"/>
    </row>
    <row r="41" spans="1:6" ht="15.75" customHeight="1">
      <c r="A41" s="20">
        <v>37</v>
      </c>
      <c r="B41" s="22" t="s">
        <v>52</v>
      </c>
      <c r="C41" s="13">
        <v>1098</v>
      </c>
      <c r="D41" s="13">
        <v>1156</v>
      </c>
      <c r="E41" s="8">
        <f t="shared" si="0"/>
        <v>2254</v>
      </c>
      <c r="F41" s="2"/>
    </row>
    <row r="42" spans="1:6" ht="15.75" customHeight="1">
      <c r="A42" s="20">
        <v>38</v>
      </c>
      <c r="B42" s="22" t="s">
        <v>53</v>
      </c>
      <c r="C42" s="13">
        <v>805</v>
      </c>
      <c r="D42" s="13">
        <v>800</v>
      </c>
      <c r="E42" s="8">
        <f t="shared" si="0"/>
        <v>1605</v>
      </c>
      <c r="F42" s="2"/>
    </row>
    <row r="43" spans="1:6" ht="15.75" customHeight="1">
      <c r="A43" s="20">
        <v>39</v>
      </c>
      <c r="B43" s="22" t="s">
        <v>54</v>
      </c>
      <c r="C43" s="13">
        <v>1339</v>
      </c>
      <c r="D43" s="13">
        <v>1281</v>
      </c>
      <c r="E43" s="8">
        <f t="shared" si="0"/>
        <v>2620</v>
      </c>
      <c r="F43" s="2"/>
    </row>
    <row r="44" spans="1:6" ht="15.75" customHeight="1">
      <c r="A44" s="20">
        <v>40</v>
      </c>
      <c r="B44" s="22" t="s">
        <v>55</v>
      </c>
      <c r="C44" s="13">
        <v>1010</v>
      </c>
      <c r="D44" s="13">
        <v>1019</v>
      </c>
      <c r="E44" s="8">
        <f t="shared" si="0"/>
        <v>2029</v>
      </c>
      <c r="F44" s="2"/>
    </row>
    <row r="45" spans="1:6" ht="15.75" customHeight="1">
      <c r="A45" s="20">
        <v>41</v>
      </c>
      <c r="B45" s="22" t="s">
        <v>56</v>
      </c>
      <c r="C45" s="13">
        <v>1207</v>
      </c>
      <c r="D45" s="13">
        <v>1168</v>
      </c>
      <c r="E45" s="8">
        <f t="shared" si="0"/>
        <v>2375</v>
      </c>
      <c r="F45" s="2"/>
    </row>
    <row r="46" spans="1:6" ht="15.75" customHeight="1">
      <c r="A46" s="20">
        <v>42</v>
      </c>
      <c r="B46" s="22" t="s">
        <v>57</v>
      </c>
      <c r="C46" s="13">
        <v>583</v>
      </c>
      <c r="D46" s="13">
        <v>570</v>
      </c>
      <c r="E46" s="8">
        <f t="shared" si="0"/>
        <v>1153</v>
      </c>
      <c r="F46" s="2"/>
    </row>
    <row r="47" spans="1:6" ht="15.75" customHeight="1">
      <c r="A47" s="20">
        <v>43</v>
      </c>
      <c r="B47" s="22" t="s">
        <v>43</v>
      </c>
      <c r="C47" s="13">
        <v>1124</v>
      </c>
      <c r="D47" s="13">
        <v>1170</v>
      </c>
      <c r="E47" s="8">
        <f t="shared" si="0"/>
        <v>2294</v>
      </c>
      <c r="F47" s="2"/>
    </row>
    <row r="48" spans="1:6" ht="15.75" customHeight="1">
      <c r="A48" s="20">
        <v>44</v>
      </c>
      <c r="B48" s="22" t="s">
        <v>44</v>
      </c>
      <c r="C48" s="14">
        <v>1012</v>
      </c>
      <c r="D48" s="14">
        <v>1077</v>
      </c>
      <c r="E48" s="9">
        <f t="shared" si="0"/>
        <v>2089</v>
      </c>
      <c r="F48" s="2"/>
    </row>
    <row r="49" spans="1:6" ht="15.75" customHeight="1">
      <c r="A49" s="23">
        <v>45</v>
      </c>
      <c r="B49" s="22" t="s">
        <v>42</v>
      </c>
      <c r="C49" s="14">
        <v>599</v>
      </c>
      <c r="D49" s="14">
        <v>679</v>
      </c>
      <c r="E49" s="9">
        <f t="shared" si="0"/>
        <v>1278</v>
      </c>
      <c r="F49" s="2"/>
    </row>
    <row r="50" spans="1:6" ht="15.75" customHeight="1">
      <c r="A50" s="20">
        <v>46</v>
      </c>
      <c r="B50" s="22" t="s">
        <v>45</v>
      </c>
      <c r="C50" s="13">
        <v>778</v>
      </c>
      <c r="D50" s="13">
        <v>777</v>
      </c>
      <c r="E50" s="9">
        <f t="shared" si="0"/>
        <v>1555</v>
      </c>
      <c r="F50" s="2"/>
    </row>
    <row r="51" spans="1:6" ht="15.75" customHeight="1">
      <c r="A51" s="23">
        <v>47</v>
      </c>
      <c r="B51" s="22" t="s">
        <v>46</v>
      </c>
      <c r="C51" s="13">
        <v>1173</v>
      </c>
      <c r="D51" s="13">
        <v>1211</v>
      </c>
      <c r="E51" s="9">
        <f t="shared" si="0"/>
        <v>2384</v>
      </c>
      <c r="F51" s="2"/>
    </row>
    <row r="52" spans="1:6" ht="15.75" customHeight="1">
      <c r="A52" s="20">
        <v>48</v>
      </c>
      <c r="B52" s="22" t="s">
        <v>47</v>
      </c>
      <c r="C52" s="13">
        <v>988</v>
      </c>
      <c r="D52" s="13">
        <v>1036</v>
      </c>
      <c r="E52" s="9">
        <f t="shared" si="0"/>
        <v>2024</v>
      </c>
      <c r="F52" s="2"/>
    </row>
    <row r="53" spans="1:6" ht="15.75" customHeight="1">
      <c r="A53" s="23">
        <v>49</v>
      </c>
      <c r="B53" s="22" t="s">
        <v>48</v>
      </c>
      <c r="C53" s="13">
        <v>1265</v>
      </c>
      <c r="D53" s="13">
        <v>1336</v>
      </c>
      <c r="E53" s="9">
        <f t="shared" si="0"/>
        <v>2601</v>
      </c>
      <c r="F53" s="2"/>
    </row>
    <row r="54" spans="1:6" ht="15.75" customHeight="1">
      <c r="A54" s="20">
        <v>50</v>
      </c>
      <c r="B54" s="22" t="s">
        <v>49</v>
      </c>
      <c r="C54" s="13">
        <v>553</v>
      </c>
      <c r="D54" s="13">
        <v>570</v>
      </c>
      <c r="E54" s="9">
        <f t="shared" si="0"/>
        <v>1123</v>
      </c>
      <c r="F54" s="2"/>
    </row>
    <row r="55" spans="1:6" ht="15.75" customHeight="1">
      <c r="A55" s="23">
        <v>51</v>
      </c>
      <c r="B55" s="22" t="s">
        <v>50</v>
      </c>
      <c r="C55" s="13">
        <v>1456</v>
      </c>
      <c r="D55" s="13">
        <v>1516</v>
      </c>
      <c r="E55" s="9">
        <f t="shared" si="0"/>
        <v>2972</v>
      </c>
      <c r="F55" s="2"/>
    </row>
    <row r="56" spans="1:6" ht="15.75" customHeight="1">
      <c r="A56" s="20">
        <v>52</v>
      </c>
      <c r="B56" s="24" t="s">
        <v>59</v>
      </c>
      <c r="C56" s="14">
        <v>1037</v>
      </c>
      <c r="D56" s="14">
        <v>1080</v>
      </c>
      <c r="E56" s="9">
        <f t="shared" si="0"/>
        <v>2117</v>
      </c>
      <c r="F56" s="2"/>
    </row>
    <row r="57" spans="1:6" ht="15.75" customHeight="1">
      <c r="A57" s="23">
        <v>53</v>
      </c>
      <c r="B57" s="24" t="s">
        <v>60</v>
      </c>
      <c r="C57" s="14">
        <v>735</v>
      </c>
      <c r="D57" s="14">
        <v>776</v>
      </c>
      <c r="E57" s="9">
        <f t="shared" si="0"/>
        <v>1511</v>
      </c>
      <c r="F57" s="2"/>
    </row>
    <row r="58" spans="1:6" ht="15.75" customHeight="1">
      <c r="A58" s="20">
        <v>54</v>
      </c>
      <c r="B58" s="24" t="s">
        <v>61</v>
      </c>
      <c r="C58" s="14">
        <v>680</v>
      </c>
      <c r="D58" s="14">
        <v>698</v>
      </c>
      <c r="E58" s="9">
        <f t="shared" si="0"/>
        <v>1378</v>
      </c>
      <c r="F58" s="2"/>
    </row>
    <row r="59" spans="1:6" ht="15.75" customHeight="1">
      <c r="A59" s="23">
        <v>55</v>
      </c>
      <c r="B59" s="24" t="s">
        <v>62</v>
      </c>
      <c r="C59" s="14">
        <v>1444</v>
      </c>
      <c r="D59" s="14">
        <v>1419</v>
      </c>
      <c r="E59" s="9">
        <f t="shared" si="0"/>
        <v>2863</v>
      </c>
      <c r="F59" s="2"/>
    </row>
    <row r="60" spans="1:6" ht="15.75" customHeight="1">
      <c r="A60" s="20">
        <v>56</v>
      </c>
      <c r="B60" s="24" t="s">
        <v>63</v>
      </c>
      <c r="C60" s="14">
        <v>857</v>
      </c>
      <c r="D60" s="14">
        <v>935</v>
      </c>
      <c r="E60" s="9">
        <f t="shared" si="0"/>
        <v>1792</v>
      </c>
      <c r="F60" s="2"/>
    </row>
    <row r="61" spans="1:6" ht="15.75" customHeight="1">
      <c r="A61" s="23">
        <v>57</v>
      </c>
      <c r="B61" s="24" t="s">
        <v>64</v>
      </c>
      <c r="C61" s="14">
        <v>1167</v>
      </c>
      <c r="D61" s="14">
        <v>1206</v>
      </c>
      <c r="E61" s="9">
        <f t="shared" si="0"/>
        <v>2373</v>
      </c>
      <c r="F61" s="2"/>
    </row>
    <row r="62" spans="1:6" ht="15.75" customHeight="1">
      <c r="A62" s="20">
        <v>58</v>
      </c>
      <c r="B62" s="24" t="s">
        <v>65</v>
      </c>
      <c r="C62" s="14">
        <v>1694</v>
      </c>
      <c r="D62" s="14">
        <v>1755</v>
      </c>
      <c r="E62" s="9">
        <f t="shared" si="0"/>
        <v>3449</v>
      </c>
      <c r="F62" s="2"/>
    </row>
    <row r="63" spans="1:6" ht="15.75" customHeight="1">
      <c r="A63" s="23">
        <v>59</v>
      </c>
      <c r="B63" s="24" t="s">
        <v>66</v>
      </c>
      <c r="C63" s="14">
        <v>1199</v>
      </c>
      <c r="D63" s="14">
        <v>1193</v>
      </c>
      <c r="E63" s="9">
        <f t="shared" si="0"/>
        <v>2392</v>
      </c>
      <c r="F63" s="2"/>
    </row>
    <row r="64" spans="1:6" ht="15.75" customHeight="1" thickBot="1">
      <c r="A64" s="124" t="s">
        <v>40</v>
      </c>
      <c r="B64" s="125"/>
      <c r="C64" s="10">
        <f>SUM(C5:C63)</f>
        <v>74169</v>
      </c>
      <c r="D64" s="10">
        <f>SUM(D5:D63)</f>
        <v>75089</v>
      </c>
      <c r="E64" s="11">
        <f>SUM(E5:E63)</f>
        <v>149258</v>
      </c>
      <c r="F64" s="2"/>
    </row>
    <row r="65" spans="1:6" ht="15" customHeight="1">
      <c r="A65" s="6"/>
      <c r="B65" s="6"/>
      <c r="C65" s="6"/>
      <c r="D65" s="6"/>
      <c r="E65" s="25" t="s">
        <v>58</v>
      </c>
      <c r="F65" s="2"/>
    </row>
    <row r="66" spans="1:6" ht="15" customHeight="1">
      <c r="A66" s="6"/>
      <c r="B66" s="6"/>
      <c r="C66" s="6"/>
      <c r="D66" s="6"/>
      <c r="E66" s="6"/>
      <c r="F66" s="2"/>
    </row>
    <row r="67" spans="1:6" ht="15" customHeight="1">
      <c r="A67" s="2"/>
      <c r="B67" s="2"/>
      <c r="C67" s="2"/>
      <c r="D67" s="2"/>
      <c r="E67" s="2"/>
      <c r="F67" s="2"/>
    </row>
  </sheetData>
  <sheetProtection/>
  <mergeCells count="2">
    <mergeCell ref="A64:B64"/>
    <mergeCell ref="D3:E3"/>
  </mergeCells>
  <printOptions horizontalCentered="1"/>
  <pageMargins left="0.7874015748031497" right="0.4330708661417323" top="0.5511811023622047" bottom="0.35433070866141736" header="0.3937007874015748" footer="0.1968503937007874"/>
  <pageSetup horizontalDpi="600" verticalDpi="600" orientation="portrait" paperSize="9" scale="81" r:id="rId1"/>
  <headerFooter alignWithMargins="0">
    <oddHeader>&amp;R
&amp;12選挙・公務員－５２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7.25390625" style="28" customWidth="1"/>
    <col min="2" max="2" width="21.375" style="27" customWidth="1"/>
    <col min="3" max="9" width="8.50390625" style="28" customWidth="1"/>
    <col min="10" max="10" width="9.50390625" style="28" bestFit="1" customWidth="1"/>
    <col min="11" max="16384" width="9.00390625" style="28" customWidth="1"/>
  </cols>
  <sheetData>
    <row r="1" ht="20.25" customHeight="1">
      <c r="A1" s="26"/>
    </row>
    <row r="2" ht="20.25" customHeight="1"/>
    <row r="3" spans="1:9" ht="24" customHeight="1" thickBot="1">
      <c r="A3" s="128" t="s">
        <v>68</v>
      </c>
      <c r="B3" s="128"/>
      <c r="C3" s="128"/>
      <c r="D3" s="128"/>
      <c r="E3" s="128"/>
      <c r="F3" s="128"/>
      <c r="G3" s="128"/>
      <c r="H3" s="128"/>
      <c r="I3" s="128"/>
    </row>
    <row r="4" spans="1:9" ht="33" customHeight="1">
      <c r="A4" s="129" t="s">
        <v>69</v>
      </c>
      <c r="B4" s="131" t="s">
        <v>70</v>
      </c>
      <c r="C4" s="131" t="s">
        <v>71</v>
      </c>
      <c r="D4" s="131"/>
      <c r="E4" s="131"/>
      <c r="F4" s="131" t="s">
        <v>72</v>
      </c>
      <c r="G4" s="131"/>
      <c r="H4" s="131"/>
      <c r="I4" s="133" t="s">
        <v>73</v>
      </c>
    </row>
    <row r="5" spans="1:9" ht="33" customHeight="1">
      <c r="A5" s="130"/>
      <c r="B5" s="132"/>
      <c r="C5" s="29" t="s">
        <v>1</v>
      </c>
      <c r="D5" s="29" t="s">
        <v>2</v>
      </c>
      <c r="E5" s="29" t="s">
        <v>3</v>
      </c>
      <c r="F5" s="29" t="s">
        <v>1</v>
      </c>
      <c r="G5" s="29" t="s">
        <v>2</v>
      </c>
      <c r="H5" s="29" t="s">
        <v>3</v>
      </c>
      <c r="I5" s="134"/>
    </row>
    <row r="6" spans="1:10" ht="36.75" customHeight="1">
      <c r="A6" s="30">
        <v>40580</v>
      </c>
      <c r="B6" s="31" t="s">
        <v>74</v>
      </c>
      <c r="C6" s="32">
        <v>71161</v>
      </c>
      <c r="D6" s="32">
        <v>72566</v>
      </c>
      <c r="E6" s="32">
        <f aca="true" t="shared" si="0" ref="E6:E23">+C6+D6</f>
        <v>143727</v>
      </c>
      <c r="F6" s="32">
        <v>38693</v>
      </c>
      <c r="G6" s="32">
        <v>37871</v>
      </c>
      <c r="H6" s="32">
        <f aca="true" t="shared" si="1" ref="H6:H23">+G6+F6</f>
        <v>76564</v>
      </c>
      <c r="I6" s="33">
        <v>53.27</v>
      </c>
      <c r="J6" s="34"/>
    </row>
    <row r="7" spans="1:10" ht="36.75" customHeight="1">
      <c r="A7" s="30">
        <v>40643</v>
      </c>
      <c r="B7" s="31" t="s">
        <v>75</v>
      </c>
      <c r="C7" s="32">
        <v>71086</v>
      </c>
      <c r="D7" s="32">
        <v>72537</v>
      </c>
      <c r="E7" s="32">
        <f t="shared" si="0"/>
        <v>143623</v>
      </c>
      <c r="F7" s="32">
        <v>34549</v>
      </c>
      <c r="G7" s="32">
        <v>34033</v>
      </c>
      <c r="H7" s="32">
        <f t="shared" si="1"/>
        <v>68582</v>
      </c>
      <c r="I7" s="33">
        <v>47.75</v>
      </c>
      <c r="J7" s="34"/>
    </row>
    <row r="8" spans="1:10" ht="36.75" customHeight="1">
      <c r="A8" s="30">
        <v>40657</v>
      </c>
      <c r="B8" s="31" t="s">
        <v>76</v>
      </c>
      <c r="C8" s="32">
        <v>70528</v>
      </c>
      <c r="D8" s="32">
        <v>72064</v>
      </c>
      <c r="E8" s="32">
        <f t="shared" si="0"/>
        <v>142592</v>
      </c>
      <c r="F8" s="32">
        <v>41162</v>
      </c>
      <c r="G8" s="32">
        <v>43329</v>
      </c>
      <c r="H8" s="32">
        <f t="shared" si="1"/>
        <v>84491</v>
      </c>
      <c r="I8" s="33">
        <v>59.25</v>
      </c>
      <c r="J8" s="34"/>
    </row>
    <row r="9" spans="1:10" ht="36.75" customHeight="1">
      <c r="A9" s="30">
        <v>40818</v>
      </c>
      <c r="B9" s="31" t="s">
        <v>77</v>
      </c>
      <c r="C9" s="32">
        <v>70911</v>
      </c>
      <c r="D9" s="32">
        <v>72319</v>
      </c>
      <c r="E9" s="32">
        <f t="shared" si="0"/>
        <v>143230</v>
      </c>
      <c r="F9" s="32">
        <v>28861</v>
      </c>
      <c r="G9" s="32">
        <v>30175</v>
      </c>
      <c r="H9" s="32">
        <f t="shared" si="1"/>
        <v>59036</v>
      </c>
      <c r="I9" s="33">
        <v>41.22</v>
      </c>
      <c r="J9" s="34"/>
    </row>
    <row r="10" spans="1:10" ht="36.75" customHeight="1">
      <c r="A10" s="30">
        <v>41259</v>
      </c>
      <c r="B10" s="31" t="s">
        <v>78</v>
      </c>
      <c r="C10" s="35">
        <v>71510</v>
      </c>
      <c r="D10" s="32">
        <v>72899</v>
      </c>
      <c r="E10" s="32">
        <f t="shared" si="0"/>
        <v>144409</v>
      </c>
      <c r="F10" s="32">
        <v>45297</v>
      </c>
      <c r="G10" s="32">
        <v>44653</v>
      </c>
      <c r="H10" s="32">
        <f t="shared" si="1"/>
        <v>89950</v>
      </c>
      <c r="I10" s="33">
        <v>62.29</v>
      </c>
      <c r="J10" s="34"/>
    </row>
    <row r="11" spans="1:10" ht="36.75" customHeight="1">
      <c r="A11" s="36">
        <v>41259</v>
      </c>
      <c r="B11" s="31" t="s">
        <v>79</v>
      </c>
      <c r="C11" s="37">
        <v>71510</v>
      </c>
      <c r="D11" s="32">
        <v>72899</v>
      </c>
      <c r="E11" s="32">
        <f>+C11+D11</f>
        <v>144409</v>
      </c>
      <c r="F11" s="32">
        <v>45298</v>
      </c>
      <c r="G11" s="32">
        <v>44652</v>
      </c>
      <c r="H11" s="32">
        <f t="shared" si="1"/>
        <v>89950</v>
      </c>
      <c r="I11" s="33">
        <v>62.29</v>
      </c>
      <c r="J11" s="34"/>
    </row>
    <row r="12" spans="1:10" ht="36.75" customHeight="1">
      <c r="A12" s="36">
        <v>41259</v>
      </c>
      <c r="B12" s="31" t="s">
        <v>80</v>
      </c>
      <c r="C12" s="35">
        <v>71462</v>
      </c>
      <c r="D12" s="32">
        <v>72856</v>
      </c>
      <c r="E12" s="32">
        <f t="shared" si="0"/>
        <v>144318</v>
      </c>
      <c r="F12" s="32">
        <v>44057</v>
      </c>
      <c r="G12" s="32">
        <v>43714</v>
      </c>
      <c r="H12" s="32">
        <f t="shared" si="1"/>
        <v>87771</v>
      </c>
      <c r="I12" s="33">
        <v>60.82</v>
      </c>
      <c r="J12" s="34"/>
    </row>
    <row r="13" spans="1:10" ht="36.75" customHeight="1">
      <c r="A13" s="30">
        <v>41476</v>
      </c>
      <c r="B13" s="31" t="s">
        <v>81</v>
      </c>
      <c r="C13" s="32">
        <v>71622</v>
      </c>
      <c r="D13" s="32">
        <v>72905</v>
      </c>
      <c r="E13" s="32">
        <f t="shared" si="0"/>
        <v>144527</v>
      </c>
      <c r="F13" s="32">
        <v>41117</v>
      </c>
      <c r="G13" s="32">
        <v>39678</v>
      </c>
      <c r="H13" s="32">
        <f t="shared" si="1"/>
        <v>80795</v>
      </c>
      <c r="I13" s="33">
        <v>55.9</v>
      </c>
      <c r="J13" s="34"/>
    </row>
    <row r="14" spans="1:10" ht="36.75" customHeight="1">
      <c r="A14" s="38">
        <v>41476</v>
      </c>
      <c r="B14" s="39" t="s">
        <v>82</v>
      </c>
      <c r="C14" s="40">
        <v>71622</v>
      </c>
      <c r="D14" s="40">
        <v>72905</v>
      </c>
      <c r="E14" s="40">
        <f t="shared" si="0"/>
        <v>144527</v>
      </c>
      <c r="F14" s="40">
        <v>41112</v>
      </c>
      <c r="G14" s="40">
        <v>39680</v>
      </c>
      <c r="H14" s="40">
        <f t="shared" si="1"/>
        <v>80792</v>
      </c>
      <c r="I14" s="41">
        <v>55.9</v>
      </c>
      <c r="J14" s="34"/>
    </row>
    <row r="15" spans="1:10" ht="36.75" customHeight="1">
      <c r="A15" s="42">
        <v>41987</v>
      </c>
      <c r="B15" s="43" t="s">
        <v>78</v>
      </c>
      <c r="C15" s="44">
        <v>71885</v>
      </c>
      <c r="D15" s="45">
        <v>72947</v>
      </c>
      <c r="E15" s="45">
        <f t="shared" si="0"/>
        <v>144832</v>
      </c>
      <c r="F15" s="45">
        <v>43382</v>
      </c>
      <c r="G15" s="45">
        <v>42672</v>
      </c>
      <c r="H15" s="45">
        <f t="shared" si="1"/>
        <v>86054</v>
      </c>
      <c r="I15" s="46">
        <v>59.42</v>
      </c>
      <c r="J15" s="34"/>
    </row>
    <row r="16" spans="1:10" ht="36.75" customHeight="1">
      <c r="A16" s="42">
        <v>41987</v>
      </c>
      <c r="B16" s="47" t="s">
        <v>79</v>
      </c>
      <c r="C16" s="44">
        <v>71885</v>
      </c>
      <c r="D16" s="48">
        <v>72947</v>
      </c>
      <c r="E16" s="48">
        <f t="shared" si="0"/>
        <v>144832</v>
      </c>
      <c r="F16" s="48">
        <v>43375</v>
      </c>
      <c r="G16" s="48">
        <v>42665</v>
      </c>
      <c r="H16" s="48">
        <f t="shared" si="1"/>
        <v>86040</v>
      </c>
      <c r="I16" s="49">
        <v>59.41</v>
      </c>
      <c r="J16" s="34"/>
    </row>
    <row r="17" spans="1:10" ht="36.75" customHeight="1">
      <c r="A17" s="42">
        <v>41987</v>
      </c>
      <c r="B17" s="47" t="s">
        <v>80</v>
      </c>
      <c r="C17" s="50">
        <v>71841</v>
      </c>
      <c r="D17" s="48">
        <v>72906</v>
      </c>
      <c r="E17" s="48">
        <f t="shared" si="0"/>
        <v>144747</v>
      </c>
      <c r="F17" s="48">
        <v>42225</v>
      </c>
      <c r="G17" s="48">
        <v>41864</v>
      </c>
      <c r="H17" s="48">
        <f t="shared" si="1"/>
        <v>84089</v>
      </c>
      <c r="I17" s="49">
        <v>58.09</v>
      </c>
      <c r="J17" s="34"/>
    </row>
    <row r="18" spans="1:10" ht="36.75" customHeight="1">
      <c r="A18" s="51">
        <v>42036</v>
      </c>
      <c r="B18" s="47" t="s">
        <v>74</v>
      </c>
      <c r="C18" s="48">
        <v>71705</v>
      </c>
      <c r="D18" s="48">
        <v>72805</v>
      </c>
      <c r="E18" s="48">
        <f t="shared" si="0"/>
        <v>144510</v>
      </c>
      <c r="F18" s="48">
        <v>27304</v>
      </c>
      <c r="G18" s="48">
        <v>25964</v>
      </c>
      <c r="H18" s="48">
        <f t="shared" si="1"/>
        <v>53268</v>
      </c>
      <c r="I18" s="49">
        <v>36.86</v>
      </c>
      <c r="J18" s="34"/>
    </row>
    <row r="19" spans="1:10" ht="36.75" customHeight="1">
      <c r="A19" s="51">
        <v>42106</v>
      </c>
      <c r="B19" s="47" t="s">
        <v>75</v>
      </c>
      <c r="C19" s="48">
        <v>71500</v>
      </c>
      <c r="D19" s="48">
        <v>72650</v>
      </c>
      <c r="E19" s="48">
        <f t="shared" si="0"/>
        <v>144150</v>
      </c>
      <c r="F19" s="48">
        <v>31565</v>
      </c>
      <c r="G19" s="48">
        <v>30570</v>
      </c>
      <c r="H19" s="48">
        <f t="shared" si="1"/>
        <v>62135</v>
      </c>
      <c r="I19" s="49">
        <v>43.1</v>
      </c>
      <c r="J19" s="34"/>
    </row>
    <row r="20" spans="1:10" ht="36.75" customHeight="1">
      <c r="A20" s="51">
        <v>42120</v>
      </c>
      <c r="B20" s="47" t="s">
        <v>76</v>
      </c>
      <c r="C20" s="48">
        <v>71064</v>
      </c>
      <c r="D20" s="48">
        <v>72277</v>
      </c>
      <c r="E20" s="48">
        <f t="shared" si="0"/>
        <v>143341</v>
      </c>
      <c r="F20" s="48">
        <v>36772</v>
      </c>
      <c r="G20" s="48">
        <v>37777</v>
      </c>
      <c r="H20" s="48">
        <f t="shared" si="1"/>
        <v>74549</v>
      </c>
      <c r="I20" s="49">
        <v>52.01</v>
      </c>
      <c r="J20" s="34"/>
    </row>
    <row r="21" spans="1:10" ht="36.75" customHeight="1">
      <c r="A21" s="51">
        <v>42281</v>
      </c>
      <c r="B21" s="47" t="s">
        <v>77</v>
      </c>
      <c r="C21" s="48">
        <v>71417</v>
      </c>
      <c r="D21" s="48">
        <v>72638</v>
      </c>
      <c r="E21" s="48">
        <f t="shared" si="0"/>
        <v>144055</v>
      </c>
      <c r="F21" s="48">
        <v>26628</v>
      </c>
      <c r="G21" s="48">
        <v>27020</v>
      </c>
      <c r="H21" s="48">
        <f t="shared" si="1"/>
        <v>53648</v>
      </c>
      <c r="I21" s="49">
        <v>37.24</v>
      </c>
      <c r="J21" s="34"/>
    </row>
    <row r="22" spans="1:10" ht="36.75" customHeight="1">
      <c r="A22" s="51">
        <v>42561</v>
      </c>
      <c r="B22" s="47" t="s">
        <v>81</v>
      </c>
      <c r="C22" s="48">
        <v>74094</v>
      </c>
      <c r="D22" s="48">
        <v>75023</v>
      </c>
      <c r="E22" s="48">
        <f t="shared" si="0"/>
        <v>149117</v>
      </c>
      <c r="F22" s="48">
        <v>42797</v>
      </c>
      <c r="G22" s="48">
        <v>41499</v>
      </c>
      <c r="H22" s="48">
        <f t="shared" si="1"/>
        <v>84296</v>
      </c>
      <c r="I22" s="49">
        <v>56.53</v>
      </c>
      <c r="J22" s="34"/>
    </row>
    <row r="23" spans="1:10" ht="36.75" customHeight="1" thickBot="1">
      <c r="A23" s="52">
        <v>42561</v>
      </c>
      <c r="B23" s="53" t="s">
        <v>82</v>
      </c>
      <c r="C23" s="54">
        <v>74094</v>
      </c>
      <c r="D23" s="54">
        <v>75023</v>
      </c>
      <c r="E23" s="54">
        <f t="shared" si="0"/>
        <v>149117</v>
      </c>
      <c r="F23" s="54">
        <v>42790</v>
      </c>
      <c r="G23" s="54">
        <v>41498</v>
      </c>
      <c r="H23" s="54">
        <f t="shared" si="1"/>
        <v>84288</v>
      </c>
      <c r="I23" s="55">
        <v>56.52</v>
      </c>
      <c r="J23" s="34"/>
    </row>
    <row r="24" spans="1:9" ht="27.75" customHeight="1">
      <c r="A24" s="56"/>
      <c r="H24" s="127" t="s">
        <v>83</v>
      </c>
      <c r="I24" s="127"/>
    </row>
    <row r="25" ht="13.5">
      <c r="A25" s="56"/>
    </row>
    <row r="26" ht="13.5">
      <c r="A26" s="56"/>
    </row>
    <row r="27" ht="13.5">
      <c r="A27" s="56"/>
    </row>
    <row r="28" ht="13.5">
      <c r="A28" s="56"/>
    </row>
    <row r="29" ht="13.5">
      <c r="A29" s="56"/>
    </row>
    <row r="30" ht="13.5">
      <c r="A30" s="56"/>
    </row>
    <row r="31" ht="13.5">
      <c r="A31" s="56"/>
    </row>
    <row r="32" ht="13.5">
      <c r="A32" s="56"/>
    </row>
    <row r="33" ht="13.5">
      <c r="A33" s="56"/>
    </row>
    <row r="34" ht="13.5">
      <c r="A34" s="56"/>
    </row>
    <row r="35" ht="13.5">
      <c r="A35" s="56"/>
    </row>
    <row r="36" ht="13.5">
      <c r="A36" s="56"/>
    </row>
    <row r="37" ht="13.5">
      <c r="A37" s="56"/>
    </row>
    <row r="38" ht="13.5">
      <c r="A38" s="56"/>
    </row>
    <row r="39" ht="13.5">
      <c r="A39" s="56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</sheetData>
  <sheetProtection/>
  <mergeCells count="7">
    <mergeCell ref="H24:I24"/>
    <mergeCell ref="A3:I3"/>
    <mergeCell ref="A4:A5"/>
    <mergeCell ref="B4:B5"/>
    <mergeCell ref="C4:E4"/>
    <mergeCell ref="F4:H4"/>
    <mergeCell ref="I4:I5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90" r:id="rId1"/>
  <headerFooter>
    <oddHeader>&amp;R
選挙・公務員－５３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31">
      <selection activeCell="H38" sqref="H38"/>
    </sheetView>
  </sheetViews>
  <sheetFormatPr defaultColWidth="9.00390625" defaultRowHeight="13.5"/>
  <cols>
    <col min="1" max="1" width="4.375" style="58" customWidth="1"/>
    <col min="2" max="2" width="23.75390625" style="58" customWidth="1"/>
    <col min="3" max="8" width="10.625" style="58" customWidth="1"/>
    <col min="9" max="10" width="8.625" style="58" customWidth="1"/>
    <col min="11" max="16384" width="9.00390625" style="58" customWidth="1"/>
  </cols>
  <sheetData>
    <row r="1" spans="1:10" ht="15" customHeight="1">
      <c r="A1" s="6"/>
      <c r="B1" s="57"/>
      <c r="C1" s="57"/>
      <c r="D1" s="57"/>
      <c r="E1" s="57"/>
      <c r="F1" s="57"/>
      <c r="G1" s="57"/>
      <c r="H1" s="57"/>
      <c r="I1" s="57"/>
      <c r="J1" s="57"/>
    </row>
    <row r="2" spans="1:11" ht="16.5" customHeight="1">
      <c r="A2" s="57"/>
      <c r="B2" s="57"/>
      <c r="C2" s="57"/>
      <c r="D2" s="57"/>
      <c r="E2" s="57"/>
      <c r="F2" s="6"/>
      <c r="G2" s="6"/>
      <c r="H2" s="6"/>
      <c r="I2" s="6"/>
      <c r="J2" s="6"/>
      <c r="K2" s="2"/>
    </row>
    <row r="3" spans="1:11" ht="22.5" customHeight="1" thickBot="1">
      <c r="A3" s="59" t="s">
        <v>84</v>
      </c>
      <c r="B3" s="59"/>
      <c r="C3" s="59"/>
      <c r="D3" s="59"/>
      <c r="E3" s="59"/>
      <c r="F3" s="6"/>
      <c r="G3" s="6"/>
      <c r="H3" s="25" t="s">
        <v>85</v>
      </c>
      <c r="I3" s="6"/>
      <c r="K3" s="2"/>
    </row>
    <row r="4" spans="1:11" ht="21" customHeight="1">
      <c r="A4" s="135" t="s">
        <v>86</v>
      </c>
      <c r="B4" s="136"/>
      <c r="C4" s="136"/>
      <c r="D4" s="60" t="s">
        <v>87</v>
      </c>
      <c r="E4" s="60" t="s">
        <v>88</v>
      </c>
      <c r="F4" s="60" t="s">
        <v>89</v>
      </c>
      <c r="G4" s="60" t="s">
        <v>90</v>
      </c>
      <c r="H4" s="61" t="s">
        <v>92</v>
      </c>
      <c r="I4" s="62"/>
      <c r="J4" s="62"/>
      <c r="K4" s="2"/>
    </row>
    <row r="5" spans="1:11" ht="21" customHeight="1">
      <c r="A5" s="137" t="s">
        <v>93</v>
      </c>
      <c r="B5" s="138"/>
      <c r="C5" s="63" t="s">
        <v>94</v>
      </c>
      <c r="D5" s="64">
        <v>6</v>
      </c>
      <c r="E5" s="64">
        <v>5</v>
      </c>
      <c r="F5" s="64">
        <v>5</v>
      </c>
      <c r="G5" s="64">
        <v>5</v>
      </c>
      <c r="H5" s="65">
        <v>5</v>
      </c>
      <c r="I5" s="66"/>
      <c r="J5" s="66"/>
      <c r="K5" s="2"/>
    </row>
    <row r="6" spans="1:11" ht="21" customHeight="1">
      <c r="A6" s="139"/>
      <c r="B6" s="140"/>
      <c r="C6" s="67" t="s">
        <v>95</v>
      </c>
      <c r="D6" s="68">
        <v>4</v>
      </c>
      <c r="E6" s="68">
        <v>4</v>
      </c>
      <c r="F6" s="68">
        <v>4</v>
      </c>
      <c r="G6" s="68">
        <v>4</v>
      </c>
      <c r="H6" s="69">
        <v>4</v>
      </c>
      <c r="I6" s="66"/>
      <c r="J6" s="66"/>
      <c r="K6" s="2"/>
    </row>
    <row r="7" spans="1:11" ht="21" customHeight="1">
      <c r="A7" s="139"/>
      <c r="B7" s="140"/>
      <c r="C7" s="70" t="s">
        <v>96</v>
      </c>
      <c r="D7" s="71">
        <v>2</v>
      </c>
      <c r="E7" s="71">
        <v>1</v>
      </c>
      <c r="F7" s="71">
        <v>1</v>
      </c>
      <c r="G7" s="71">
        <v>1</v>
      </c>
      <c r="H7" s="72">
        <v>1</v>
      </c>
      <c r="I7" s="66"/>
      <c r="J7" s="66"/>
      <c r="K7" s="2"/>
    </row>
    <row r="8" spans="1:11" ht="21" customHeight="1">
      <c r="A8" s="139" t="s">
        <v>97</v>
      </c>
      <c r="B8" s="140"/>
      <c r="C8" s="73" t="s">
        <v>94</v>
      </c>
      <c r="D8" s="74">
        <v>104</v>
      </c>
      <c r="E8" s="74">
        <v>95</v>
      </c>
      <c r="F8" s="74">
        <v>110</v>
      </c>
      <c r="G8" s="74">
        <v>111</v>
      </c>
      <c r="H8" s="75">
        <v>101</v>
      </c>
      <c r="I8" s="66"/>
      <c r="J8" s="66"/>
      <c r="K8" s="2"/>
    </row>
    <row r="9" spans="1:11" ht="21" customHeight="1">
      <c r="A9" s="139"/>
      <c r="B9" s="140"/>
      <c r="C9" s="67" t="s">
        <v>95</v>
      </c>
      <c r="D9" s="68">
        <v>102</v>
      </c>
      <c r="E9" s="68">
        <v>94</v>
      </c>
      <c r="F9" s="68">
        <v>109</v>
      </c>
      <c r="G9" s="68">
        <v>110</v>
      </c>
      <c r="H9" s="69">
        <v>100</v>
      </c>
      <c r="I9" s="66"/>
      <c r="J9" s="66"/>
      <c r="K9" s="2"/>
    </row>
    <row r="10" spans="1:11" ht="21" customHeight="1">
      <c r="A10" s="139"/>
      <c r="B10" s="140"/>
      <c r="C10" s="70" t="s">
        <v>96</v>
      </c>
      <c r="D10" s="71">
        <v>2</v>
      </c>
      <c r="E10" s="71">
        <v>1</v>
      </c>
      <c r="F10" s="71">
        <v>1</v>
      </c>
      <c r="G10" s="71">
        <v>1</v>
      </c>
      <c r="H10" s="72">
        <v>1</v>
      </c>
      <c r="I10" s="66"/>
      <c r="J10" s="66"/>
      <c r="K10" s="2"/>
    </row>
    <row r="11" spans="1:11" ht="21" customHeight="1">
      <c r="A11" s="139" t="s">
        <v>98</v>
      </c>
      <c r="B11" s="140"/>
      <c r="C11" s="73" t="s">
        <v>94</v>
      </c>
      <c r="D11" s="74">
        <v>27</v>
      </c>
      <c r="E11" s="74">
        <v>25</v>
      </c>
      <c r="F11" s="74">
        <v>24</v>
      </c>
      <c r="G11" s="74">
        <v>25</v>
      </c>
      <c r="H11" s="75">
        <v>25</v>
      </c>
      <c r="I11" s="66"/>
      <c r="J11" s="66"/>
      <c r="K11" s="2"/>
    </row>
    <row r="12" spans="1:11" ht="21" customHeight="1">
      <c r="A12" s="139"/>
      <c r="B12" s="140"/>
      <c r="C12" s="67" t="s">
        <v>95</v>
      </c>
      <c r="D12" s="68">
        <v>25</v>
      </c>
      <c r="E12" s="68">
        <v>24</v>
      </c>
      <c r="F12" s="68">
        <v>23</v>
      </c>
      <c r="G12" s="68">
        <v>24</v>
      </c>
      <c r="H12" s="69">
        <v>24</v>
      </c>
      <c r="I12" s="66"/>
      <c r="J12" s="66"/>
      <c r="K12" s="2"/>
    </row>
    <row r="13" spans="1:11" ht="21" customHeight="1">
      <c r="A13" s="139"/>
      <c r="B13" s="140"/>
      <c r="C13" s="70" t="s">
        <v>96</v>
      </c>
      <c r="D13" s="71">
        <v>2</v>
      </c>
      <c r="E13" s="71">
        <v>1</v>
      </c>
      <c r="F13" s="71">
        <v>1</v>
      </c>
      <c r="G13" s="71">
        <v>1</v>
      </c>
      <c r="H13" s="72">
        <v>1</v>
      </c>
      <c r="I13" s="66"/>
      <c r="J13" s="66"/>
      <c r="K13" s="2"/>
    </row>
    <row r="14" spans="1:11" ht="21" customHeight="1">
      <c r="A14" s="141" t="s">
        <v>99</v>
      </c>
      <c r="B14" s="140" t="s">
        <v>100</v>
      </c>
      <c r="C14" s="73" t="s">
        <v>94</v>
      </c>
      <c r="D14" s="74">
        <v>126</v>
      </c>
      <c r="E14" s="74">
        <v>154</v>
      </c>
      <c r="F14" s="74">
        <v>128</v>
      </c>
      <c r="G14" s="74">
        <v>151</v>
      </c>
      <c r="H14" s="75">
        <v>137</v>
      </c>
      <c r="I14" s="66"/>
      <c r="J14" s="66"/>
      <c r="K14" s="2"/>
    </row>
    <row r="15" spans="1:11" ht="21" customHeight="1">
      <c r="A15" s="141"/>
      <c r="B15" s="140"/>
      <c r="C15" s="67" t="s">
        <v>101</v>
      </c>
      <c r="D15" s="68">
        <v>38</v>
      </c>
      <c r="E15" s="68">
        <v>37</v>
      </c>
      <c r="F15" s="68">
        <v>33</v>
      </c>
      <c r="G15" s="68">
        <v>36</v>
      </c>
      <c r="H15" s="69">
        <v>31</v>
      </c>
      <c r="I15" s="66"/>
      <c r="J15" s="66"/>
      <c r="K15" s="2"/>
    </row>
    <row r="16" spans="1:11" ht="21" customHeight="1">
      <c r="A16" s="141"/>
      <c r="B16" s="140"/>
      <c r="C16" s="67" t="s">
        <v>102</v>
      </c>
      <c r="D16" s="68">
        <v>20</v>
      </c>
      <c r="E16" s="68">
        <v>47</v>
      </c>
      <c r="F16" s="68">
        <v>34</v>
      </c>
      <c r="G16" s="68">
        <v>47</v>
      </c>
      <c r="H16" s="69">
        <v>29</v>
      </c>
      <c r="I16" s="66"/>
      <c r="J16" s="66"/>
      <c r="K16" s="2"/>
    </row>
    <row r="17" spans="1:11" ht="21" customHeight="1">
      <c r="A17" s="141"/>
      <c r="B17" s="140"/>
      <c r="C17" s="76" t="s">
        <v>103</v>
      </c>
      <c r="D17" s="71">
        <v>68</v>
      </c>
      <c r="E17" s="71">
        <v>70</v>
      </c>
      <c r="F17" s="71">
        <v>61</v>
      </c>
      <c r="G17" s="71">
        <v>68</v>
      </c>
      <c r="H17" s="72">
        <v>77</v>
      </c>
      <c r="I17" s="66"/>
      <c r="J17" s="66"/>
      <c r="K17" s="2"/>
    </row>
    <row r="18" spans="1:11" ht="21" customHeight="1">
      <c r="A18" s="141"/>
      <c r="B18" s="140" t="s">
        <v>104</v>
      </c>
      <c r="C18" s="73" t="s">
        <v>94</v>
      </c>
      <c r="D18" s="74">
        <v>2</v>
      </c>
      <c r="E18" s="74">
        <v>8</v>
      </c>
      <c r="F18" s="74">
        <v>3</v>
      </c>
      <c r="G18" s="74">
        <v>2</v>
      </c>
      <c r="H18" s="75">
        <v>4</v>
      </c>
      <c r="I18" s="66"/>
      <c r="J18" s="66"/>
      <c r="K18" s="2"/>
    </row>
    <row r="19" spans="1:11" ht="21" customHeight="1">
      <c r="A19" s="141"/>
      <c r="B19" s="140"/>
      <c r="C19" s="67" t="s">
        <v>102</v>
      </c>
      <c r="D19" s="68">
        <v>1</v>
      </c>
      <c r="E19" s="68">
        <v>3</v>
      </c>
      <c r="F19" s="68">
        <v>1</v>
      </c>
      <c r="G19" s="68">
        <v>0</v>
      </c>
      <c r="H19" s="69">
        <v>2</v>
      </c>
      <c r="I19" s="66"/>
      <c r="J19" s="66"/>
      <c r="K19" s="2"/>
    </row>
    <row r="20" spans="1:11" ht="21" customHeight="1">
      <c r="A20" s="141"/>
      <c r="B20" s="140"/>
      <c r="C20" s="76" t="s">
        <v>103</v>
      </c>
      <c r="D20" s="71">
        <v>1</v>
      </c>
      <c r="E20" s="71">
        <v>5</v>
      </c>
      <c r="F20" s="71">
        <v>2</v>
      </c>
      <c r="G20" s="71">
        <v>2</v>
      </c>
      <c r="H20" s="72">
        <v>2</v>
      </c>
      <c r="I20" s="66"/>
      <c r="J20" s="66"/>
      <c r="K20" s="2"/>
    </row>
    <row r="21" spans="1:11" ht="21" customHeight="1">
      <c r="A21" s="139" t="s">
        <v>105</v>
      </c>
      <c r="B21" s="140"/>
      <c r="C21" s="140"/>
      <c r="D21" s="77">
        <v>2</v>
      </c>
      <c r="E21" s="77">
        <v>3</v>
      </c>
      <c r="F21" s="77">
        <v>1</v>
      </c>
      <c r="G21" s="77">
        <v>3</v>
      </c>
      <c r="H21" s="78">
        <v>4</v>
      </c>
      <c r="I21" s="66"/>
      <c r="J21" s="66"/>
      <c r="K21" s="2"/>
    </row>
    <row r="22" spans="1:11" ht="21" customHeight="1" thickBot="1">
      <c r="A22" s="147" t="s">
        <v>106</v>
      </c>
      <c r="B22" s="148"/>
      <c r="C22" s="148"/>
      <c r="D22" s="79" t="s">
        <v>107</v>
      </c>
      <c r="E22" s="79" t="s">
        <v>107</v>
      </c>
      <c r="F22" s="79" t="s">
        <v>108</v>
      </c>
      <c r="G22" s="79" t="s">
        <v>108</v>
      </c>
      <c r="H22" s="80" t="s">
        <v>108</v>
      </c>
      <c r="I22" s="66"/>
      <c r="J22" s="66"/>
      <c r="K22" s="2"/>
    </row>
    <row r="23" spans="1:11" ht="33" customHeight="1">
      <c r="A23" s="81"/>
      <c r="B23" s="6"/>
      <c r="C23" s="6"/>
      <c r="D23" s="6"/>
      <c r="E23" s="6"/>
      <c r="F23" s="6"/>
      <c r="G23" s="6"/>
      <c r="H23" s="6"/>
      <c r="I23" s="82"/>
      <c r="J23" s="82"/>
      <c r="K23" s="2"/>
    </row>
    <row r="24" spans="1:11" ht="22.5" customHeight="1" thickBot="1">
      <c r="A24" s="59" t="s">
        <v>109</v>
      </c>
      <c r="B24" s="59"/>
      <c r="C24" s="6"/>
      <c r="D24" s="6"/>
      <c r="E24" s="6"/>
      <c r="F24" s="6"/>
      <c r="G24" s="25" t="s">
        <v>110</v>
      </c>
      <c r="H24" s="6"/>
      <c r="J24" s="6"/>
      <c r="K24" s="2"/>
    </row>
    <row r="25" spans="1:11" ht="21.75" customHeight="1">
      <c r="A25" s="149" t="s">
        <v>111</v>
      </c>
      <c r="B25" s="150"/>
      <c r="C25" s="60" t="s">
        <v>87</v>
      </c>
      <c r="D25" s="60" t="s">
        <v>88</v>
      </c>
      <c r="E25" s="60" t="s">
        <v>89</v>
      </c>
      <c r="F25" s="60" t="s">
        <v>112</v>
      </c>
      <c r="G25" s="61" t="s">
        <v>91</v>
      </c>
      <c r="H25" s="83"/>
      <c r="I25" s="83"/>
      <c r="J25" s="6"/>
      <c r="K25" s="2"/>
    </row>
    <row r="26" spans="1:11" ht="21.75" customHeight="1">
      <c r="A26" s="151" t="s">
        <v>113</v>
      </c>
      <c r="B26" s="152"/>
      <c r="C26" s="64">
        <v>25</v>
      </c>
      <c r="D26" s="64">
        <v>28</v>
      </c>
      <c r="E26" s="64">
        <v>31</v>
      </c>
      <c r="F26" s="64">
        <v>32</v>
      </c>
      <c r="G26" s="65">
        <v>21</v>
      </c>
      <c r="H26" s="66"/>
      <c r="I26" s="66"/>
      <c r="J26" s="6"/>
      <c r="K26" s="2"/>
    </row>
    <row r="27" spans="1:11" ht="21.75" customHeight="1">
      <c r="A27" s="84"/>
      <c r="B27" s="85" t="s">
        <v>114</v>
      </c>
      <c r="C27" s="68">
        <v>5</v>
      </c>
      <c r="D27" s="68">
        <v>6</v>
      </c>
      <c r="E27" s="68">
        <v>9</v>
      </c>
      <c r="F27" s="68">
        <v>7</v>
      </c>
      <c r="G27" s="69">
        <v>6</v>
      </c>
      <c r="H27" s="66"/>
      <c r="I27" s="66"/>
      <c r="J27" s="6"/>
      <c r="K27" s="2"/>
    </row>
    <row r="28" spans="1:11" ht="21.75" customHeight="1">
      <c r="A28" s="84"/>
      <c r="B28" s="85" t="s">
        <v>115</v>
      </c>
      <c r="C28" s="68">
        <v>6</v>
      </c>
      <c r="D28" s="68">
        <v>10</v>
      </c>
      <c r="E28" s="68">
        <v>8</v>
      </c>
      <c r="F28" s="68">
        <v>11</v>
      </c>
      <c r="G28" s="69">
        <v>6</v>
      </c>
      <c r="H28" s="66"/>
      <c r="I28" s="66"/>
      <c r="J28" s="6"/>
      <c r="K28" s="2"/>
    </row>
    <row r="29" spans="1:11" ht="21.75" customHeight="1">
      <c r="A29" s="84"/>
      <c r="B29" s="85" t="s">
        <v>116</v>
      </c>
      <c r="C29" s="68">
        <v>7</v>
      </c>
      <c r="D29" s="68">
        <v>6</v>
      </c>
      <c r="E29" s="68">
        <v>5</v>
      </c>
      <c r="F29" s="68">
        <v>6</v>
      </c>
      <c r="G29" s="69">
        <v>5</v>
      </c>
      <c r="H29" s="66"/>
      <c r="I29" s="66"/>
      <c r="J29" s="6"/>
      <c r="K29" s="2"/>
    </row>
    <row r="30" spans="1:11" ht="21.75" customHeight="1">
      <c r="A30" s="86"/>
      <c r="B30" s="87" t="s">
        <v>117</v>
      </c>
      <c r="C30" s="64">
        <v>7</v>
      </c>
      <c r="D30" s="64">
        <v>6</v>
      </c>
      <c r="E30" s="64">
        <v>9</v>
      </c>
      <c r="F30" s="64">
        <v>8</v>
      </c>
      <c r="G30" s="65">
        <v>4</v>
      </c>
      <c r="H30" s="66"/>
      <c r="I30" s="66"/>
      <c r="J30" s="6"/>
      <c r="K30" s="2"/>
    </row>
    <row r="31" spans="1:11" ht="21.75" customHeight="1">
      <c r="A31" s="142" t="s">
        <v>118</v>
      </c>
      <c r="B31" s="143"/>
      <c r="C31" s="77">
        <v>15</v>
      </c>
      <c r="D31" s="77">
        <v>18</v>
      </c>
      <c r="E31" s="77">
        <v>14</v>
      </c>
      <c r="F31" s="77">
        <v>14</v>
      </c>
      <c r="G31" s="78">
        <v>9</v>
      </c>
      <c r="H31" s="66"/>
      <c r="I31" s="66"/>
      <c r="J31" s="6"/>
      <c r="K31" s="2"/>
    </row>
    <row r="32" spans="1:11" ht="21.75" customHeight="1">
      <c r="A32" s="153" t="s">
        <v>119</v>
      </c>
      <c r="B32" s="154"/>
      <c r="C32" s="88">
        <v>13</v>
      </c>
      <c r="D32" s="88">
        <v>14</v>
      </c>
      <c r="E32" s="88">
        <v>13</v>
      </c>
      <c r="F32" s="88">
        <v>20</v>
      </c>
      <c r="G32" s="89">
        <v>15</v>
      </c>
      <c r="H32" s="66"/>
      <c r="I32" s="66"/>
      <c r="J32" s="6"/>
      <c r="K32" s="2"/>
    </row>
    <row r="33" spans="1:11" ht="21.75" customHeight="1">
      <c r="A33" s="86"/>
      <c r="B33" s="87" t="s">
        <v>120</v>
      </c>
      <c r="C33" s="64">
        <v>5</v>
      </c>
      <c r="D33" s="64">
        <v>5</v>
      </c>
      <c r="E33" s="64">
        <v>5</v>
      </c>
      <c r="F33" s="64">
        <v>5</v>
      </c>
      <c r="G33" s="65">
        <v>5</v>
      </c>
      <c r="H33" s="66"/>
      <c r="I33" s="66"/>
      <c r="J33" s="6"/>
      <c r="K33" s="2"/>
    </row>
    <row r="34" spans="1:11" ht="21.75" customHeight="1">
      <c r="A34" s="84"/>
      <c r="B34" s="85" t="s">
        <v>121</v>
      </c>
      <c r="C34" s="68">
        <v>4</v>
      </c>
      <c r="D34" s="68">
        <v>4</v>
      </c>
      <c r="E34" s="68">
        <v>4</v>
      </c>
      <c r="F34" s="68">
        <v>4</v>
      </c>
      <c r="G34" s="69">
        <v>4</v>
      </c>
      <c r="H34" s="66"/>
      <c r="I34" s="66"/>
      <c r="J34" s="6"/>
      <c r="K34" s="2"/>
    </row>
    <row r="35" spans="1:11" ht="21.75" customHeight="1">
      <c r="A35" s="84"/>
      <c r="B35" s="90" t="s">
        <v>122</v>
      </c>
      <c r="C35" s="68" t="s">
        <v>123</v>
      </c>
      <c r="D35" s="68" t="s">
        <v>123</v>
      </c>
      <c r="E35" s="68">
        <v>2</v>
      </c>
      <c r="F35" s="68">
        <v>11</v>
      </c>
      <c r="G35" s="69">
        <v>6</v>
      </c>
      <c r="H35" s="66"/>
      <c r="I35" s="66"/>
      <c r="J35" s="6"/>
      <c r="K35" s="2"/>
    </row>
    <row r="36" spans="1:11" ht="21.75" customHeight="1">
      <c r="A36" s="91"/>
      <c r="B36" s="92" t="s">
        <v>124</v>
      </c>
      <c r="C36" s="93">
        <v>4</v>
      </c>
      <c r="D36" s="93">
        <v>5</v>
      </c>
      <c r="E36" s="93">
        <v>2</v>
      </c>
      <c r="F36" s="93" t="s">
        <v>125</v>
      </c>
      <c r="G36" s="94" t="s">
        <v>126</v>
      </c>
      <c r="H36" s="66"/>
      <c r="I36" s="66"/>
      <c r="J36" s="6"/>
      <c r="K36" s="2"/>
    </row>
    <row r="37" spans="1:11" ht="21.75" customHeight="1">
      <c r="A37" s="142" t="s">
        <v>127</v>
      </c>
      <c r="B37" s="143"/>
      <c r="C37" s="77">
        <v>6</v>
      </c>
      <c r="D37" s="77">
        <v>6</v>
      </c>
      <c r="E37" s="77">
        <v>1</v>
      </c>
      <c r="F37" s="77">
        <v>2</v>
      </c>
      <c r="G37" s="78">
        <v>3</v>
      </c>
      <c r="H37" s="66"/>
      <c r="I37" s="66"/>
      <c r="J37" s="6"/>
      <c r="K37" s="2"/>
    </row>
    <row r="38" spans="1:11" ht="21.75" customHeight="1" thickBot="1">
      <c r="A38" s="144" t="s">
        <v>128</v>
      </c>
      <c r="B38" s="145"/>
      <c r="C38" s="79" t="s">
        <v>129</v>
      </c>
      <c r="D38" s="79">
        <v>1</v>
      </c>
      <c r="E38" s="79">
        <v>1</v>
      </c>
      <c r="F38" s="79">
        <v>2</v>
      </c>
      <c r="G38" s="80" t="s">
        <v>130</v>
      </c>
      <c r="H38" s="66"/>
      <c r="I38" s="66"/>
      <c r="J38" s="6"/>
      <c r="K38" s="2"/>
    </row>
    <row r="39" spans="1:11" ht="15" customHeight="1">
      <c r="A39" s="81"/>
      <c r="B39" s="6"/>
      <c r="C39" s="6"/>
      <c r="D39" s="6"/>
      <c r="E39" s="6"/>
      <c r="F39" s="6"/>
      <c r="G39" s="57"/>
      <c r="H39" s="82"/>
      <c r="I39" s="57"/>
      <c r="J39" s="6"/>
      <c r="K39" s="2"/>
    </row>
    <row r="40" spans="7:10" ht="13.5">
      <c r="G40" s="146" t="s">
        <v>131</v>
      </c>
      <c r="H40" s="146"/>
      <c r="J40" s="95"/>
    </row>
    <row r="41" ht="13.5">
      <c r="I41" s="96"/>
    </row>
  </sheetData>
  <sheetProtection/>
  <mergeCells count="16">
    <mergeCell ref="A37:B37"/>
    <mergeCell ref="A38:B38"/>
    <mergeCell ref="G40:H40"/>
    <mergeCell ref="A21:C21"/>
    <mergeCell ref="A22:C22"/>
    <mergeCell ref="A25:B25"/>
    <mergeCell ref="A26:B26"/>
    <mergeCell ref="A31:B31"/>
    <mergeCell ref="A32:B32"/>
    <mergeCell ref="A4:C4"/>
    <mergeCell ref="A5:B7"/>
    <mergeCell ref="A8:B10"/>
    <mergeCell ref="A11:B13"/>
    <mergeCell ref="A14:A20"/>
    <mergeCell ref="B14:B17"/>
    <mergeCell ref="B18:B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&amp;R
選挙・公務員－５４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J3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2.875" style="6" customWidth="1"/>
    <col min="2" max="10" width="8.875" style="6" customWidth="1"/>
    <col min="11" max="16384" width="9.00390625" style="6" customWidth="1"/>
  </cols>
  <sheetData>
    <row r="1" ht="20.25" customHeight="1"/>
    <row r="4" spans="1:10" s="98" customFormat="1" ht="39" customHeight="1" thickBot="1">
      <c r="A4" s="97" t="s">
        <v>132</v>
      </c>
      <c r="H4" s="157" t="s">
        <v>133</v>
      </c>
      <c r="I4" s="157"/>
      <c r="J4" s="157"/>
    </row>
    <row r="5" spans="1:10" s="98" customFormat="1" ht="37.5" customHeight="1" thickBot="1">
      <c r="A5" s="158" t="s">
        <v>134</v>
      </c>
      <c r="B5" s="160" t="s">
        <v>135</v>
      </c>
      <c r="C5" s="161" t="s">
        <v>136</v>
      </c>
      <c r="D5" s="162"/>
      <c r="E5" s="162"/>
      <c r="F5" s="99"/>
      <c r="G5" s="163" t="s">
        <v>137</v>
      </c>
      <c r="H5" s="164"/>
      <c r="I5" s="164"/>
      <c r="J5" s="100"/>
    </row>
    <row r="6" spans="1:10" s="98" customFormat="1" ht="37.5" customHeight="1">
      <c r="A6" s="159"/>
      <c r="B6" s="160"/>
      <c r="C6" s="101"/>
      <c r="D6" s="102" t="s">
        <v>138</v>
      </c>
      <c r="E6" s="102" t="s">
        <v>139</v>
      </c>
      <c r="F6" s="102" t="s">
        <v>140</v>
      </c>
      <c r="G6" s="103"/>
      <c r="H6" s="102" t="s">
        <v>141</v>
      </c>
      <c r="I6" s="102" t="s">
        <v>142</v>
      </c>
      <c r="J6" s="104" t="s">
        <v>143</v>
      </c>
    </row>
    <row r="7" spans="1:10" s="98" customFormat="1" ht="41.25" customHeight="1">
      <c r="A7" s="105" t="s">
        <v>144</v>
      </c>
      <c r="B7" s="106">
        <f>C7+G7</f>
        <v>1764</v>
      </c>
      <c r="C7" s="107">
        <f>SUM(D7:F7)</f>
        <v>1073</v>
      </c>
      <c r="D7" s="107">
        <v>797</v>
      </c>
      <c r="E7" s="107">
        <v>92</v>
      </c>
      <c r="F7" s="107">
        <v>184</v>
      </c>
      <c r="G7" s="108">
        <f>SUM(H7:J7)</f>
        <v>691</v>
      </c>
      <c r="H7" s="107">
        <v>41</v>
      </c>
      <c r="I7" s="107">
        <v>593</v>
      </c>
      <c r="J7" s="109">
        <v>57</v>
      </c>
    </row>
    <row r="8" spans="1:10" s="98" customFormat="1" ht="41.25" customHeight="1">
      <c r="A8" s="110" t="s">
        <v>145</v>
      </c>
      <c r="B8" s="111">
        <f>C8+G8</f>
        <v>1774</v>
      </c>
      <c r="C8" s="112">
        <f>SUM(D8:F8)</f>
        <v>1053</v>
      </c>
      <c r="D8" s="112">
        <v>780</v>
      </c>
      <c r="E8" s="112">
        <v>88</v>
      </c>
      <c r="F8" s="112">
        <v>185</v>
      </c>
      <c r="G8" s="113">
        <f>SUM(H8:J8)</f>
        <v>721</v>
      </c>
      <c r="H8" s="112">
        <v>37</v>
      </c>
      <c r="I8" s="112">
        <v>628</v>
      </c>
      <c r="J8" s="114">
        <v>56</v>
      </c>
    </row>
    <row r="9" spans="1:10" s="98" customFormat="1" ht="41.25" customHeight="1">
      <c r="A9" s="115" t="s">
        <v>146</v>
      </c>
      <c r="B9" s="111">
        <f>C9+G9</f>
        <v>1816</v>
      </c>
      <c r="C9" s="112">
        <f>SUM(D9:F9)</f>
        <v>1044</v>
      </c>
      <c r="D9" s="107">
        <v>772</v>
      </c>
      <c r="E9" s="107">
        <v>86</v>
      </c>
      <c r="F9" s="107">
        <v>186</v>
      </c>
      <c r="G9" s="113">
        <f>SUM(H9:J9)</f>
        <v>772</v>
      </c>
      <c r="H9" s="107">
        <v>39</v>
      </c>
      <c r="I9" s="107">
        <v>678</v>
      </c>
      <c r="J9" s="109">
        <v>55</v>
      </c>
    </row>
    <row r="10" spans="1:10" s="98" customFormat="1" ht="41.25" customHeight="1">
      <c r="A10" s="115" t="s">
        <v>147</v>
      </c>
      <c r="B10" s="111">
        <f>C10+G10</f>
        <v>1834</v>
      </c>
      <c r="C10" s="112">
        <f>SUM(D10:F10)</f>
        <v>1033</v>
      </c>
      <c r="D10" s="112">
        <v>772</v>
      </c>
      <c r="E10" s="112">
        <v>75</v>
      </c>
      <c r="F10" s="112">
        <v>186</v>
      </c>
      <c r="G10" s="113">
        <f>SUM(H10:J10)</f>
        <v>801</v>
      </c>
      <c r="H10" s="107">
        <v>37</v>
      </c>
      <c r="I10" s="107">
        <v>708</v>
      </c>
      <c r="J10" s="109">
        <v>56</v>
      </c>
    </row>
    <row r="11" spans="1:10" s="98" customFormat="1" ht="41.25" customHeight="1" thickBot="1">
      <c r="A11" s="116" t="s">
        <v>148</v>
      </c>
      <c r="B11" s="117">
        <f>C11+G11</f>
        <v>1839</v>
      </c>
      <c r="C11" s="118">
        <f>SUM(D11:F11)</f>
        <v>1031</v>
      </c>
      <c r="D11" s="118">
        <v>770</v>
      </c>
      <c r="E11" s="118">
        <v>74</v>
      </c>
      <c r="F11" s="118">
        <v>187</v>
      </c>
      <c r="G11" s="117">
        <f>SUM(H11:J11)</f>
        <v>808</v>
      </c>
      <c r="H11" s="119">
        <v>34</v>
      </c>
      <c r="I11" s="119">
        <v>717</v>
      </c>
      <c r="J11" s="120">
        <v>57</v>
      </c>
    </row>
    <row r="12" spans="1:10" s="98" customFormat="1" ht="26.25" customHeight="1">
      <c r="A12" s="165"/>
      <c r="B12" s="165"/>
      <c r="C12" s="165"/>
      <c r="D12" s="165"/>
      <c r="E12" s="165"/>
      <c r="F12" s="165"/>
      <c r="H12" s="66"/>
      <c r="J12" s="25" t="s">
        <v>149</v>
      </c>
    </row>
    <row r="13" spans="1:6" s="98" customFormat="1" ht="15" customHeight="1">
      <c r="A13" s="66"/>
      <c r="B13" s="66"/>
      <c r="C13" s="66"/>
      <c r="D13" s="66"/>
      <c r="E13" s="66"/>
      <c r="F13" s="66"/>
    </row>
    <row r="14" spans="1:6" s="98" customFormat="1" ht="15" customHeight="1">
      <c r="A14" s="66"/>
      <c r="B14" s="66"/>
      <c r="C14" s="66"/>
      <c r="D14" s="66"/>
      <c r="E14" s="66"/>
      <c r="F14" s="66"/>
    </row>
    <row r="15" spans="1:6" s="98" customFormat="1" ht="15" customHeight="1">
      <c r="A15" s="66"/>
      <c r="B15" s="66"/>
      <c r="C15" s="66"/>
      <c r="D15" s="66"/>
      <c r="E15" s="66"/>
      <c r="F15" s="66"/>
    </row>
    <row r="16" spans="1:6" s="98" customFormat="1" ht="15" customHeight="1">
      <c r="A16" s="66"/>
      <c r="B16" s="66"/>
      <c r="C16" s="66"/>
      <c r="D16" s="66"/>
      <c r="E16" s="66"/>
      <c r="F16" s="66"/>
    </row>
    <row r="17" spans="1:7" s="98" customFormat="1" ht="15" customHeight="1">
      <c r="A17" s="155"/>
      <c r="B17" s="155"/>
      <c r="C17" s="155"/>
      <c r="D17" s="155"/>
      <c r="E17" s="155"/>
      <c r="F17" s="155"/>
      <c r="G17" s="155"/>
    </row>
    <row r="18" spans="1:7" s="98" customFormat="1" ht="15" customHeight="1">
      <c r="A18" s="121"/>
      <c r="B18" s="121"/>
      <c r="C18" s="121"/>
      <c r="D18" s="121"/>
      <c r="E18" s="121"/>
      <c r="F18" s="155"/>
      <c r="G18" s="155"/>
    </row>
    <row r="19" spans="1:7" s="98" customFormat="1" ht="15" customHeight="1">
      <c r="A19" s="66"/>
      <c r="B19" s="66"/>
      <c r="C19" s="66"/>
      <c r="D19" s="66"/>
      <c r="E19" s="66"/>
      <c r="F19" s="66"/>
      <c r="G19" s="66"/>
    </row>
    <row r="20" spans="1:7" s="98" customFormat="1" ht="15" customHeight="1">
      <c r="A20" s="66"/>
      <c r="B20" s="66"/>
      <c r="C20" s="66"/>
      <c r="D20" s="66"/>
      <c r="E20" s="66"/>
      <c r="F20" s="66"/>
      <c r="G20" s="66"/>
    </row>
    <row r="21" spans="1:7" s="98" customFormat="1" ht="15" customHeight="1">
      <c r="A21" s="66"/>
      <c r="B21" s="66"/>
      <c r="C21" s="66"/>
      <c r="D21" s="66"/>
      <c r="E21" s="66"/>
      <c r="F21" s="66"/>
      <c r="G21" s="66"/>
    </row>
    <row r="22" spans="1:7" s="98" customFormat="1" ht="15" customHeight="1">
      <c r="A22" s="66"/>
      <c r="B22" s="66"/>
      <c r="C22" s="66"/>
      <c r="D22" s="66"/>
      <c r="E22" s="66"/>
      <c r="F22" s="66"/>
      <c r="G22" s="66"/>
    </row>
    <row r="23" spans="1:7" s="98" customFormat="1" ht="15" customHeight="1">
      <c r="A23" s="66"/>
      <c r="B23" s="66"/>
      <c r="C23" s="66"/>
      <c r="D23" s="66"/>
      <c r="E23" s="66"/>
      <c r="F23" s="66"/>
      <c r="G23" s="66"/>
    </row>
    <row r="24" spans="1:7" s="98" customFormat="1" ht="15" customHeight="1">
      <c r="A24" s="66"/>
      <c r="B24" s="66"/>
      <c r="C24" s="66"/>
      <c r="D24" s="66"/>
      <c r="E24" s="66"/>
      <c r="F24" s="66"/>
      <c r="G24" s="66"/>
    </row>
    <row r="25" spans="1:7" s="5" customFormat="1" ht="19.5" customHeight="1">
      <c r="A25" s="122"/>
      <c r="B25" s="59"/>
      <c r="C25" s="59"/>
      <c r="D25" s="59"/>
      <c r="E25" s="59"/>
      <c r="F25" s="59"/>
      <c r="G25" s="59"/>
    </row>
    <row r="26" spans="1:7" s="5" customFormat="1" ht="19.5" customHeight="1">
      <c r="A26" s="122"/>
      <c r="B26" s="59"/>
      <c r="C26" s="59"/>
      <c r="D26" s="59"/>
      <c r="E26" s="59"/>
      <c r="F26" s="59"/>
      <c r="G26" s="59"/>
    </row>
    <row r="27" spans="1:7" s="5" customFormat="1" ht="19.5" customHeight="1">
      <c r="A27" s="59"/>
      <c r="B27" s="59"/>
      <c r="C27" s="59"/>
      <c r="D27" s="59"/>
      <c r="E27" s="59"/>
      <c r="F27" s="156"/>
      <c r="G27" s="156"/>
    </row>
    <row r="28" spans="1:7" s="5" customFormat="1" ht="19.5" customHeight="1">
      <c r="A28" s="123"/>
      <c r="B28" s="123"/>
      <c r="C28" s="123"/>
      <c r="D28" s="123"/>
      <c r="E28" s="123"/>
      <c r="F28" s="123"/>
      <c r="G28" s="123"/>
    </row>
    <row r="29" spans="1:7" s="5" customFormat="1" ht="19.5" customHeight="1">
      <c r="A29" s="123"/>
      <c r="B29" s="123"/>
      <c r="C29" s="123"/>
      <c r="D29" s="123"/>
      <c r="E29" s="123"/>
      <c r="F29" s="123"/>
      <c r="G29" s="123"/>
    </row>
    <row r="30" s="5" customFormat="1" ht="19.5" customHeight="1"/>
    <row r="31" spans="1:8" s="5" customFormat="1" ht="19.5" customHeight="1">
      <c r="A31" s="6"/>
      <c r="B31" s="6"/>
      <c r="C31" s="6"/>
      <c r="D31" s="6"/>
      <c r="E31" s="6"/>
      <c r="F31" s="6"/>
      <c r="G31" s="6"/>
      <c r="H31" s="6"/>
    </row>
    <row r="32" spans="1:8" s="5" customFormat="1" ht="19.5" customHeight="1">
      <c r="A32" s="6"/>
      <c r="B32" s="6"/>
      <c r="C32" s="6"/>
      <c r="D32" s="6"/>
      <c r="E32" s="6"/>
      <c r="F32" s="6"/>
      <c r="G32" s="6"/>
      <c r="H32" s="6"/>
    </row>
    <row r="33" spans="1:8" s="5" customFormat="1" ht="19.5" customHeight="1">
      <c r="A33" s="6"/>
      <c r="B33" s="6"/>
      <c r="C33" s="6"/>
      <c r="D33" s="6"/>
      <c r="E33" s="6"/>
      <c r="F33" s="6"/>
      <c r="G33" s="6"/>
      <c r="H33" s="6"/>
    </row>
    <row r="34" spans="1:8" s="5" customFormat="1" ht="19.5" customHeight="1">
      <c r="A34" s="6"/>
      <c r="B34" s="6"/>
      <c r="C34" s="6"/>
      <c r="D34" s="6"/>
      <c r="E34" s="6"/>
      <c r="F34" s="6"/>
      <c r="G34" s="6"/>
      <c r="H34" s="6"/>
    </row>
    <row r="35" spans="1:8" s="5" customFormat="1" ht="19.5" customHeight="1">
      <c r="A35" s="6"/>
      <c r="B35" s="6"/>
      <c r="C35" s="6"/>
      <c r="D35" s="6"/>
      <c r="E35" s="6"/>
      <c r="F35" s="6"/>
      <c r="G35" s="6"/>
      <c r="H35" s="6"/>
    </row>
    <row r="36" spans="1:8" s="5" customFormat="1" ht="19.5" customHeight="1">
      <c r="A36" s="6"/>
      <c r="B36" s="6"/>
      <c r="C36" s="6"/>
      <c r="D36" s="6"/>
      <c r="E36" s="6"/>
      <c r="F36" s="6"/>
      <c r="G36" s="6"/>
      <c r="H36" s="6"/>
    </row>
    <row r="37" spans="1:8" s="5" customFormat="1" ht="19.5" customHeight="1">
      <c r="A37" s="6"/>
      <c r="B37" s="6"/>
      <c r="C37" s="6"/>
      <c r="D37" s="6"/>
      <c r="E37" s="6"/>
      <c r="F37" s="6"/>
      <c r="G37" s="6"/>
      <c r="H37" s="6"/>
    </row>
    <row r="38" spans="1:8" s="5" customFormat="1" ht="19.5" customHeight="1">
      <c r="A38" s="6"/>
      <c r="B38" s="6"/>
      <c r="C38" s="6"/>
      <c r="D38" s="6"/>
      <c r="E38" s="6"/>
      <c r="F38" s="6"/>
      <c r="G38" s="6"/>
      <c r="H38" s="6"/>
    </row>
    <row r="56" ht="21.75" customHeight="1"/>
    <row r="59" ht="13.5" customHeight="1"/>
  </sheetData>
  <sheetProtection/>
  <mergeCells count="9">
    <mergeCell ref="A17:G17"/>
    <mergeCell ref="F18:G18"/>
    <mergeCell ref="F27:G27"/>
    <mergeCell ref="H4:J4"/>
    <mergeCell ref="A5:A6"/>
    <mergeCell ref="B5:B6"/>
    <mergeCell ref="C5:E5"/>
    <mergeCell ref="G5:I5"/>
    <mergeCell ref="A12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&amp;R
選挙・公務員－５５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0831</dc:creator>
  <cp:keywords/>
  <dc:description/>
  <cp:lastModifiedBy>大林　吉子</cp:lastModifiedBy>
  <cp:lastPrinted>2017-01-04T05:03:18Z</cp:lastPrinted>
  <dcterms:created xsi:type="dcterms:W3CDTF">2007-02-28T06:46:22Z</dcterms:created>
  <dcterms:modified xsi:type="dcterms:W3CDTF">2017-01-04T05:03:25Z</dcterms:modified>
  <cp:category/>
  <cp:version/>
  <cp:contentType/>
  <cp:contentStatus/>
</cp:coreProperties>
</file>