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70" tabRatio="597" activeTab="0"/>
  </bookViews>
  <sheets>
    <sheet name="56 選挙" sheetId="1" r:id="rId1"/>
    <sheet name="57 市議会" sheetId="2" r:id="rId2"/>
    <sheet name="58 市職員数" sheetId="3" r:id="rId3"/>
  </sheets>
  <definedNames>
    <definedName name="_xlnm.Print_Area" localSheetId="0">'56 選挙'!$A$1:$J$34</definedName>
    <definedName name="_xlnm.Print_Area" localSheetId="1">'57 市議会'!$A$1:$H$39</definedName>
    <definedName name="_xlnm.Print_Area" localSheetId="2">'58 市職員数'!$A$1:$J$12</definedName>
  </definedNames>
  <calcPr fullCalcOnLoad="1"/>
</workbook>
</file>

<file path=xl/sharedStrings.xml><?xml version="1.0" encoding="utf-8"?>
<sst xmlns="http://schemas.openxmlformats.org/spreadsheetml/2006/main" count="133" uniqueCount="96">
  <si>
    <t>選挙人名簿登録者数</t>
  </si>
  <si>
    <t>各年９月２日現在（平成２９年は９月１日現在）</t>
  </si>
  <si>
    <t>区　　分</t>
  </si>
  <si>
    <t>平成２５年</t>
  </si>
  <si>
    <t>平成２６年</t>
  </si>
  <si>
    <t>平成２７年</t>
  </si>
  <si>
    <t>平成２８年</t>
  </si>
  <si>
    <t>平成２９年</t>
  </si>
  <si>
    <t>総　　数</t>
  </si>
  <si>
    <t>男</t>
  </si>
  <si>
    <t>女</t>
  </si>
  <si>
    <t>在外選挙人名簿登録者数</t>
  </si>
  <si>
    <t>各年８月１５日現在</t>
  </si>
  <si>
    <t>選挙の状況</t>
  </si>
  <si>
    <t>選挙期日</t>
  </si>
  <si>
    <t>選挙の事由</t>
  </si>
  <si>
    <t>当日の有権者数（人）</t>
  </si>
  <si>
    <t>投票者数（人）</t>
  </si>
  <si>
    <t>投票率
（％）</t>
  </si>
  <si>
    <t>計</t>
  </si>
  <si>
    <t>参議院議員通常選挙
(選挙区選出)</t>
  </si>
  <si>
    <t>参議院議員通常選挙
(比例代表選出)</t>
  </si>
  <si>
    <t>衆議院議員総選挙
(小選挙区選出)</t>
  </si>
  <si>
    <t>衆議院議員総選挙
(比例代表選出)</t>
  </si>
  <si>
    <t>最高裁判所裁判官
国民審査　　　　　　　　　　　　</t>
  </si>
  <si>
    <t>愛知県知事選挙</t>
  </si>
  <si>
    <t>愛知県議会議員一般選挙</t>
  </si>
  <si>
    <t>豊川市議会議員一般選挙</t>
  </si>
  <si>
    <t>豊川市長選挙</t>
  </si>
  <si>
    <t>資料：行政課</t>
  </si>
  <si>
    <t>資料：議会事務局</t>
  </si>
  <si>
    <t>-</t>
  </si>
  <si>
    <t>-</t>
  </si>
  <si>
    <t>-</t>
  </si>
  <si>
    <t>‐</t>
  </si>
  <si>
    <t>‐</t>
  </si>
  <si>
    <t>政治倫理審査会</t>
  </si>
  <si>
    <t>議会協議会</t>
  </si>
  <si>
    <t>-</t>
  </si>
  <si>
    <t>‐</t>
  </si>
  <si>
    <t>新市民病院建設調査特別委員会</t>
  </si>
  <si>
    <t>政策課題調査特別委員会</t>
  </si>
  <si>
    <t>決算特別委員会</t>
  </si>
  <si>
    <t>予算特別委員会</t>
  </si>
  <si>
    <t>特別委員会</t>
  </si>
  <si>
    <t>議会運営委員会</t>
  </si>
  <si>
    <t>産業建設委員会</t>
  </si>
  <si>
    <t>市民文教委員会</t>
  </si>
  <si>
    <t>福祉環境委員会</t>
  </si>
  <si>
    <t>総務委員会</t>
  </si>
  <si>
    <t>常任委員会(25年4月条例改正で名称変更)</t>
  </si>
  <si>
    <t>平成29年</t>
  </si>
  <si>
    <t>平成28年</t>
  </si>
  <si>
    <t>平成27年</t>
  </si>
  <si>
    <t>平成26年</t>
  </si>
  <si>
    <t>平成25年</t>
  </si>
  <si>
    <t>区　　　　　　分</t>
  </si>
  <si>
    <t>（単位：日）</t>
  </si>
  <si>
    <t>市議会の委員会等開催日数</t>
  </si>
  <si>
    <t>陳　　　　　情</t>
  </si>
  <si>
    <t>請　　　　　願</t>
  </si>
  <si>
    <t>その他の議案</t>
  </si>
  <si>
    <t>条例案</t>
  </si>
  <si>
    <t>計</t>
  </si>
  <si>
    <t>議　員　提　出</t>
  </si>
  <si>
    <t>予算案</t>
  </si>
  <si>
    <t>市　長　提　出</t>
  </si>
  <si>
    <t>付議案件</t>
  </si>
  <si>
    <t>臨時会</t>
  </si>
  <si>
    <t>定例会</t>
  </si>
  <si>
    <t>開　議　日　数</t>
  </si>
  <si>
    <t>会　期　日　数</t>
  </si>
  <si>
    <t>招　集　回　数</t>
  </si>
  <si>
    <t>平成27年</t>
  </si>
  <si>
    <t>平成26年</t>
  </si>
  <si>
    <t>区　　　　分</t>
  </si>
  <si>
    <t>（単位：日、件）</t>
  </si>
  <si>
    <t>市議会の開催状況及び付議件数</t>
  </si>
  <si>
    <t>資料：人事課</t>
  </si>
  <si>
    <t>平成２９年</t>
  </si>
  <si>
    <t>平成２８年</t>
  </si>
  <si>
    <t>平成２７年</t>
  </si>
  <si>
    <t>平成２６年</t>
  </si>
  <si>
    <t>平成２５年</t>
  </si>
  <si>
    <t>その他</t>
  </si>
  <si>
    <t>病　院</t>
  </si>
  <si>
    <t>水　道</t>
  </si>
  <si>
    <t>消　防</t>
  </si>
  <si>
    <t>教　育</t>
  </si>
  <si>
    <t>一般行政</t>
  </si>
  <si>
    <t>　その他の会計</t>
  </si>
  <si>
    <t>　普通会計</t>
  </si>
  <si>
    <t>総　　数</t>
  </si>
  <si>
    <t>区　　分</t>
  </si>
  <si>
    <t>各年４月１日現在（単位：人）</t>
  </si>
  <si>
    <t>市職員数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</si>
</sst>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1]ggge&quot;年&quot;m&quot;月&quot;d&quot;日&quot;;@"/>
    <numFmt numFmtId="195" formatCode="#,##0_);[Red]\(#,##0\)"/>
    <numFmt numFmtId="196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4" fontId="0" fillId="33" borderId="13" xfId="0" applyNumberFormat="1" applyFont="1" applyFill="1" applyBorder="1" applyAlignment="1">
      <alignment horizontal="distributed" vertical="center"/>
    </xf>
    <xf numFmtId="195" fontId="0" fillId="33" borderId="14" xfId="0" applyNumberFormat="1" applyFont="1" applyFill="1" applyBorder="1" applyAlignment="1">
      <alignment horizontal="right" vertical="center"/>
    </xf>
    <xf numFmtId="196" fontId="0" fillId="33" borderId="15" xfId="0" applyNumberFormat="1" applyFont="1" applyFill="1" applyBorder="1" applyAlignment="1">
      <alignment horizontal="right" vertical="center"/>
    </xf>
    <xf numFmtId="10" fontId="0" fillId="33" borderId="0" xfId="42" applyNumberFormat="1" applyFont="1" applyFill="1" applyAlignment="1">
      <alignment vertical="center"/>
    </xf>
    <xf numFmtId="194" fontId="0" fillId="33" borderId="16" xfId="0" applyNumberFormat="1" applyFont="1" applyFill="1" applyBorder="1" applyAlignment="1">
      <alignment horizontal="distributed" vertical="center"/>
    </xf>
    <xf numFmtId="195" fontId="0" fillId="33" borderId="17" xfId="0" applyNumberFormat="1" applyFont="1" applyFill="1" applyBorder="1" applyAlignment="1">
      <alignment horizontal="right" vertical="center"/>
    </xf>
    <xf numFmtId="196" fontId="0" fillId="33" borderId="18" xfId="0" applyNumberFormat="1" applyFont="1" applyFill="1" applyBorder="1" applyAlignment="1">
      <alignment horizontal="right" vertical="center"/>
    </xf>
    <xf numFmtId="194" fontId="0" fillId="0" borderId="19" xfId="0" applyNumberFormat="1" applyFont="1" applyFill="1" applyBorder="1" applyAlignment="1">
      <alignment horizontal="distributed" vertical="center"/>
    </xf>
    <xf numFmtId="195" fontId="0" fillId="0" borderId="20" xfId="0" applyNumberFormat="1" applyFont="1" applyFill="1" applyBorder="1" applyAlignment="1">
      <alignment horizontal="right" vertical="center"/>
    </xf>
    <xf numFmtId="195" fontId="0" fillId="0" borderId="21" xfId="0" applyNumberFormat="1" applyFont="1" applyFill="1" applyBorder="1" applyAlignment="1">
      <alignment horizontal="right" vertical="center"/>
    </xf>
    <xf numFmtId="196" fontId="0" fillId="0" borderId="22" xfId="0" applyNumberFormat="1" applyFont="1" applyFill="1" applyBorder="1" applyAlignment="1">
      <alignment horizontal="right" vertical="center"/>
    </xf>
    <xf numFmtId="195" fontId="0" fillId="0" borderId="14" xfId="0" applyNumberFormat="1" applyFont="1" applyFill="1" applyBorder="1" applyAlignment="1">
      <alignment horizontal="right" vertical="center"/>
    </xf>
    <xf numFmtId="196" fontId="0" fillId="0" borderId="15" xfId="0" applyNumberFormat="1" applyFont="1" applyFill="1" applyBorder="1" applyAlignment="1">
      <alignment horizontal="right" vertical="center"/>
    </xf>
    <xf numFmtId="195" fontId="0" fillId="0" borderId="23" xfId="0" applyNumberFormat="1" applyFont="1" applyFill="1" applyBorder="1" applyAlignment="1">
      <alignment horizontal="right" vertical="center"/>
    </xf>
    <xf numFmtId="194" fontId="0" fillId="0" borderId="13" xfId="0" applyNumberFormat="1" applyFont="1" applyFill="1" applyBorder="1" applyAlignment="1">
      <alignment horizontal="distributed" vertical="center"/>
    </xf>
    <xf numFmtId="196" fontId="0" fillId="0" borderId="24" xfId="0" applyNumberFormat="1" applyFont="1" applyFill="1" applyBorder="1" applyAlignment="1">
      <alignment horizontal="right" vertical="center"/>
    </xf>
    <xf numFmtId="196" fontId="0" fillId="0" borderId="25" xfId="0" applyNumberFormat="1" applyFont="1" applyFill="1" applyBorder="1" applyAlignment="1">
      <alignment horizontal="right" vertical="center"/>
    </xf>
    <xf numFmtId="194" fontId="0" fillId="0" borderId="26" xfId="0" applyNumberFormat="1" applyFont="1" applyFill="1" applyBorder="1" applyAlignment="1">
      <alignment horizontal="distributed" vertical="center"/>
    </xf>
    <xf numFmtId="195" fontId="0" fillId="0" borderId="27" xfId="0" applyNumberFormat="1" applyFont="1" applyFill="1" applyBorder="1" applyAlignment="1">
      <alignment horizontal="right" vertical="center"/>
    </xf>
    <xf numFmtId="196" fontId="0" fillId="0" borderId="28" xfId="0" applyNumberFormat="1" applyFont="1" applyFill="1" applyBorder="1" applyAlignment="1">
      <alignment horizontal="right" vertical="center"/>
    </xf>
    <xf numFmtId="0" fontId="42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38" fontId="0" fillId="0" borderId="29" xfId="48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justify" vertical="center"/>
    </xf>
    <xf numFmtId="0" fontId="0" fillId="0" borderId="54" xfId="0" applyFont="1" applyFill="1" applyBorder="1" applyAlignment="1">
      <alignment horizontal="justify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justify" vertical="center"/>
    </xf>
    <xf numFmtId="0" fontId="0" fillId="0" borderId="58" xfId="0" applyFont="1" applyFill="1" applyBorder="1" applyAlignment="1">
      <alignment horizontal="justify"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justify" vertical="center"/>
    </xf>
    <xf numFmtId="0" fontId="0" fillId="0" borderId="62" xfId="0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23" xfId="0" applyFont="1" applyFill="1" applyBorder="1" applyAlignment="1">
      <alignment horizontal="justify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66" xfId="0" applyFont="1" applyFill="1" applyBorder="1" applyAlignment="1">
      <alignment horizontal="justify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justify" vertical="center"/>
    </xf>
    <xf numFmtId="0" fontId="0" fillId="0" borderId="70" xfId="0" applyFont="1" applyFill="1" applyBorder="1" applyAlignment="1">
      <alignment horizontal="justify" vertical="center"/>
    </xf>
    <xf numFmtId="0" fontId="22" fillId="0" borderId="6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71" xfId="0" applyFont="1" applyFill="1" applyBorder="1" applyAlignment="1">
      <alignment horizontal="center" vertical="center" shrinkToFit="1"/>
    </xf>
    <xf numFmtId="0" fontId="23" fillId="0" borderId="72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22" fillId="0" borderId="77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38" fontId="0" fillId="0" borderId="81" xfId="50" applyFont="1" applyFill="1" applyBorder="1" applyAlignment="1" applyProtection="1">
      <alignment horizontal="right" vertical="center"/>
      <protection/>
    </xf>
    <xf numFmtId="38" fontId="0" fillId="0" borderId="82" xfId="50" applyFont="1" applyFill="1" applyBorder="1" applyAlignment="1" applyProtection="1">
      <alignment horizontal="right" vertical="center"/>
      <protection/>
    </xf>
    <xf numFmtId="38" fontId="0" fillId="0" borderId="83" xfId="50" applyFont="1" applyFill="1" applyBorder="1" applyAlignment="1" applyProtection="1">
      <alignment horizontal="right" vertical="center"/>
      <protection/>
    </xf>
    <xf numFmtId="38" fontId="0" fillId="0" borderId="84" xfId="50" applyFont="1" applyFill="1" applyBorder="1" applyAlignment="1" applyProtection="1">
      <alignment horizontal="right" vertical="center"/>
      <protection/>
    </xf>
    <xf numFmtId="0" fontId="24" fillId="0" borderId="85" xfId="0" applyFont="1" applyFill="1" applyBorder="1" applyAlignment="1">
      <alignment horizontal="center" vertical="center"/>
    </xf>
    <xf numFmtId="38" fontId="0" fillId="0" borderId="86" xfId="50" applyFont="1" applyFill="1" applyBorder="1" applyAlignment="1" applyProtection="1">
      <alignment horizontal="right" vertical="center"/>
      <protection/>
    </xf>
    <xf numFmtId="38" fontId="0" fillId="0" borderId="87" xfId="50" applyFont="1" applyFill="1" applyBorder="1" applyAlignment="1" applyProtection="1">
      <alignment horizontal="right" vertical="center"/>
      <protection/>
    </xf>
    <xf numFmtId="38" fontId="0" fillId="0" borderId="0" xfId="50" applyFont="1" applyFill="1" applyBorder="1" applyAlignment="1" applyProtection="1">
      <alignment horizontal="right" vertical="center"/>
      <protection/>
    </xf>
    <xf numFmtId="38" fontId="0" fillId="0" borderId="88" xfId="50" applyFont="1" applyFill="1" applyBorder="1" applyAlignment="1" applyProtection="1">
      <alignment horizontal="right" vertical="center"/>
      <protection/>
    </xf>
    <xf numFmtId="0" fontId="24" fillId="0" borderId="89" xfId="0" applyFont="1" applyFill="1" applyBorder="1" applyAlignment="1">
      <alignment horizontal="center" vertical="center"/>
    </xf>
    <xf numFmtId="38" fontId="0" fillId="0" borderId="90" xfId="50" applyFont="1" applyFill="1" applyBorder="1" applyAlignment="1" applyProtection="1">
      <alignment horizontal="right" vertical="center"/>
      <protection/>
    </xf>
    <xf numFmtId="38" fontId="0" fillId="0" borderId="91" xfId="50" applyFont="1" applyFill="1" applyBorder="1" applyAlignment="1" applyProtection="1">
      <alignment horizontal="right" vertical="center"/>
      <protection/>
    </xf>
    <xf numFmtId="38" fontId="0" fillId="0" borderId="92" xfId="50" applyFont="1" applyFill="1" applyBorder="1" applyAlignment="1" applyProtection="1">
      <alignment horizontal="right" vertical="center"/>
      <protection/>
    </xf>
    <xf numFmtId="38" fontId="0" fillId="0" borderId="93" xfId="50" applyFont="1" applyFill="1" applyBorder="1" applyAlignment="1" applyProtection="1">
      <alignment horizontal="right" vertical="center"/>
      <protection/>
    </xf>
    <xf numFmtId="0" fontId="24" fillId="0" borderId="94" xfId="0" applyFont="1" applyFill="1" applyBorder="1" applyAlignment="1">
      <alignment horizontal="center" vertical="center"/>
    </xf>
    <xf numFmtId="38" fontId="0" fillId="0" borderId="95" xfId="50" applyFont="1" applyFill="1" applyBorder="1" applyAlignment="1" applyProtection="1">
      <alignment horizontal="right" vertical="center"/>
      <protection/>
    </xf>
    <xf numFmtId="38" fontId="0" fillId="0" borderId="96" xfId="50" applyFont="1" applyFill="1" applyBorder="1" applyAlignment="1" applyProtection="1">
      <alignment horizontal="right" vertical="center"/>
      <protection/>
    </xf>
    <xf numFmtId="38" fontId="0" fillId="0" borderId="97" xfId="50" applyFont="1" applyFill="1" applyBorder="1" applyAlignment="1" applyProtection="1">
      <alignment horizontal="right" vertical="center"/>
      <protection/>
    </xf>
    <xf numFmtId="38" fontId="0" fillId="0" borderId="98" xfId="50" applyFont="1" applyFill="1" applyBorder="1" applyAlignment="1" applyProtection="1">
      <alignment horizontal="right" vertical="center"/>
      <protection/>
    </xf>
    <xf numFmtId="0" fontId="24" fillId="0" borderId="99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vertical="center" shrinkToFit="1"/>
    </xf>
    <xf numFmtId="0" fontId="24" fillId="0" borderId="101" xfId="0" applyFont="1" applyFill="1" applyBorder="1" applyAlignment="1">
      <alignment vertical="center"/>
    </xf>
    <xf numFmtId="0" fontId="24" fillId="0" borderId="102" xfId="0" applyFont="1" applyFill="1" applyBorder="1" applyAlignment="1">
      <alignment horizontal="center" vertical="center"/>
    </xf>
    <xf numFmtId="0" fontId="24" fillId="0" borderId="103" xfId="0" applyFont="1" applyFill="1" applyBorder="1" applyAlignment="1">
      <alignment horizontal="center" vertical="center"/>
    </xf>
    <xf numFmtId="0" fontId="24" fillId="0" borderId="104" xfId="0" applyFont="1" applyFill="1" applyBorder="1" applyAlignment="1">
      <alignment horizontal="right" vertical="center"/>
    </xf>
    <xf numFmtId="0" fontId="23" fillId="0" borderId="105" xfId="0" applyFont="1" applyFill="1" applyBorder="1" applyAlignment="1">
      <alignment horizontal="left" vertical="center" wrapText="1" shrinkToFit="1"/>
    </xf>
    <xf numFmtId="0" fontId="23" fillId="0" borderId="106" xfId="0" applyFont="1" applyFill="1" applyBorder="1" applyAlignment="1">
      <alignment horizontal="left" vertical="center" wrapText="1" shrinkToFit="1"/>
    </xf>
    <xf numFmtId="0" fontId="24" fillId="0" borderId="107" xfId="0" applyFont="1" applyFill="1" applyBorder="1" applyAlignment="1">
      <alignment horizontal="right" vertical="center"/>
    </xf>
    <xf numFmtId="0" fontId="23" fillId="0" borderId="105" xfId="0" applyFont="1" applyFill="1" applyBorder="1" applyAlignment="1">
      <alignment horizontal="left" vertical="center"/>
    </xf>
    <xf numFmtId="0" fontId="23" fillId="0" borderId="106" xfId="0" applyFont="1" applyFill="1" applyBorder="1" applyAlignment="1">
      <alignment horizontal="left" vertical="center"/>
    </xf>
    <xf numFmtId="0" fontId="24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view="pageBreakPreview" zoomScaleSheetLayoutView="100" zoomScalePageLayoutView="0" workbookViewId="0" topLeftCell="A1">
      <selection activeCell="A33" sqref="A33:IV33"/>
    </sheetView>
  </sheetViews>
  <sheetFormatPr defaultColWidth="9.00390625" defaultRowHeight="13.5"/>
  <cols>
    <col min="1" max="1" width="17.625" style="1" bestFit="1" customWidth="1"/>
    <col min="2" max="3" width="9.625" style="2" customWidth="1"/>
    <col min="4" max="10" width="9.625" style="1" customWidth="1"/>
    <col min="11" max="11" width="9.50390625" style="1" bestFit="1" customWidth="1"/>
    <col min="12" max="16384" width="9.00390625" style="1" customWidth="1"/>
  </cols>
  <sheetData>
    <row r="2" spans="1:6" ht="24" customHeight="1">
      <c r="A2" s="1" t="s">
        <v>0</v>
      </c>
      <c r="C2" s="34" t="s">
        <v>1</v>
      </c>
      <c r="D2" s="34"/>
      <c r="E2" s="34"/>
      <c r="F2" s="34"/>
    </row>
    <row r="3" spans="1:6" ht="2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</row>
    <row r="4" spans="1:6" ht="24.75" customHeight="1">
      <c r="A4" s="3" t="s">
        <v>8</v>
      </c>
      <c r="B4" s="4">
        <f>B5+B6</f>
        <v>144735</v>
      </c>
      <c r="C4" s="4">
        <f>C5+C6</f>
        <v>144860</v>
      </c>
      <c r="D4" s="4">
        <f>D5+D6</f>
        <v>145087</v>
      </c>
      <c r="E4" s="4">
        <f>E5+E6</f>
        <v>149258</v>
      </c>
      <c r="F4" s="4">
        <f>F5+F6</f>
        <v>149687</v>
      </c>
    </row>
    <row r="5" spans="1:6" ht="24.75" customHeight="1">
      <c r="A5" s="3" t="s">
        <v>9</v>
      </c>
      <c r="B5" s="5">
        <v>71757</v>
      </c>
      <c r="C5" s="5">
        <v>71874</v>
      </c>
      <c r="D5" s="5">
        <v>72039</v>
      </c>
      <c r="E5" s="4">
        <v>74169</v>
      </c>
      <c r="F5" s="4">
        <v>74409</v>
      </c>
    </row>
    <row r="6" spans="1:8" ht="24.75" customHeight="1">
      <c r="A6" s="3" t="s">
        <v>10</v>
      </c>
      <c r="B6" s="5">
        <v>72978</v>
      </c>
      <c r="C6" s="5">
        <v>72986</v>
      </c>
      <c r="D6" s="5">
        <v>73048</v>
      </c>
      <c r="E6" s="4">
        <v>75089</v>
      </c>
      <c r="F6" s="4">
        <v>75278</v>
      </c>
      <c r="G6" s="6"/>
      <c r="H6" s="7"/>
    </row>
    <row r="7" spans="1:8" ht="22.5" customHeight="1">
      <c r="A7" s="8"/>
      <c r="B7" s="8"/>
      <c r="C7" s="8"/>
      <c r="D7" s="8"/>
      <c r="E7" s="9"/>
      <c r="F7" s="9"/>
      <c r="G7" s="10"/>
      <c r="H7" s="10"/>
    </row>
    <row r="8" spans="1:6" ht="22.5" customHeight="1">
      <c r="A8" s="11" t="s">
        <v>11</v>
      </c>
      <c r="B8" s="8"/>
      <c r="C8" s="8"/>
      <c r="D8" s="8"/>
      <c r="E8" s="35" t="s">
        <v>12</v>
      </c>
      <c r="F8" s="35"/>
    </row>
    <row r="9" spans="1:6" ht="24.75" customHeight="1">
      <c r="A9" s="33" t="s">
        <v>2</v>
      </c>
      <c r="B9" s="33" t="s">
        <v>3</v>
      </c>
      <c r="C9" s="33" t="s">
        <v>4</v>
      </c>
      <c r="D9" s="33" t="s">
        <v>5</v>
      </c>
      <c r="E9" s="33" t="s">
        <v>6</v>
      </c>
      <c r="F9" s="33" t="s">
        <v>7</v>
      </c>
    </row>
    <row r="10" spans="1:6" ht="24.75" customHeight="1">
      <c r="A10" s="3" t="s">
        <v>8</v>
      </c>
      <c r="B10" s="4">
        <f>B11+B12</f>
        <v>100</v>
      </c>
      <c r="C10" s="4">
        <f>C11+C12</f>
        <v>92</v>
      </c>
      <c r="D10" s="4">
        <f>D11+D12</f>
        <v>88</v>
      </c>
      <c r="E10" s="4">
        <f>E11+E12</f>
        <v>93</v>
      </c>
      <c r="F10" s="4">
        <f>F11+F12</f>
        <v>79</v>
      </c>
    </row>
    <row r="11" spans="1:6" ht="24.75" customHeight="1">
      <c r="A11" s="3" t="s">
        <v>9</v>
      </c>
      <c r="B11" s="5">
        <v>52</v>
      </c>
      <c r="C11" s="5">
        <v>48</v>
      </c>
      <c r="D11" s="5">
        <v>46</v>
      </c>
      <c r="E11" s="4">
        <v>51</v>
      </c>
      <c r="F11" s="4">
        <v>45</v>
      </c>
    </row>
    <row r="12" spans="1:6" ht="24.75" customHeight="1">
      <c r="A12" s="3" t="s">
        <v>10</v>
      </c>
      <c r="B12" s="5">
        <v>48</v>
      </c>
      <c r="C12" s="5">
        <v>44</v>
      </c>
      <c r="D12" s="5">
        <v>42</v>
      </c>
      <c r="E12" s="4">
        <v>42</v>
      </c>
      <c r="F12" s="4">
        <v>34</v>
      </c>
    </row>
    <row r="13" ht="30.75" customHeight="1"/>
    <row r="14" spans="1:10" ht="18" customHeight="1" thickBot="1">
      <c r="A14" s="36" t="s">
        <v>13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33" customHeight="1">
      <c r="A15" s="37" t="s">
        <v>14</v>
      </c>
      <c r="B15" s="39" t="s">
        <v>15</v>
      </c>
      <c r="C15" s="40"/>
      <c r="D15" s="43" t="s">
        <v>16</v>
      </c>
      <c r="E15" s="43"/>
      <c r="F15" s="43"/>
      <c r="G15" s="43" t="s">
        <v>17</v>
      </c>
      <c r="H15" s="43"/>
      <c r="I15" s="43"/>
      <c r="J15" s="44" t="s">
        <v>18</v>
      </c>
    </row>
    <row r="16" spans="1:10" ht="33" customHeight="1">
      <c r="A16" s="38"/>
      <c r="B16" s="41"/>
      <c r="C16" s="42"/>
      <c r="D16" s="33" t="s">
        <v>9</v>
      </c>
      <c r="E16" s="33" t="s">
        <v>10</v>
      </c>
      <c r="F16" s="33" t="s">
        <v>19</v>
      </c>
      <c r="G16" s="33" t="s">
        <v>9</v>
      </c>
      <c r="H16" s="33" t="s">
        <v>10</v>
      </c>
      <c r="I16" s="33" t="s">
        <v>19</v>
      </c>
      <c r="J16" s="45"/>
    </row>
    <row r="17" spans="1:11" ht="35.25" customHeight="1">
      <c r="A17" s="12">
        <v>41476</v>
      </c>
      <c r="B17" s="46" t="s">
        <v>20</v>
      </c>
      <c r="C17" s="47"/>
      <c r="D17" s="13">
        <v>71622</v>
      </c>
      <c r="E17" s="13">
        <v>72905</v>
      </c>
      <c r="F17" s="13">
        <f aca="true" t="shared" si="0" ref="F17:F30">+D17+E17</f>
        <v>144527</v>
      </c>
      <c r="G17" s="13">
        <v>41117</v>
      </c>
      <c r="H17" s="13">
        <v>39678</v>
      </c>
      <c r="I17" s="13">
        <f aca="true" t="shared" si="1" ref="I17:I30">+H17+G17</f>
        <v>80795</v>
      </c>
      <c r="J17" s="14">
        <v>55.9</v>
      </c>
      <c r="K17" s="15"/>
    </row>
    <row r="18" spans="1:11" ht="35.25" customHeight="1">
      <c r="A18" s="16">
        <v>41476</v>
      </c>
      <c r="B18" s="48" t="s">
        <v>21</v>
      </c>
      <c r="C18" s="49"/>
      <c r="D18" s="17">
        <v>71622</v>
      </c>
      <c r="E18" s="17">
        <v>72905</v>
      </c>
      <c r="F18" s="17">
        <f t="shared" si="0"/>
        <v>144527</v>
      </c>
      <c r="G18" s="17">
        <v>41112</v>
      </c>
      <c r="H18" s="17">
        <v>39680</v>
      </c>
      <c r="I18" s="17">
        <f t="shared" si="1"/>
        <v>80792</v>
      </c>
      <c r="J18" s="18">
        <v>55.9</v>
      </c>
      <c r="K18" s="15"/>
    </row>
    <row r="19" spans="1:11" ht="35.25" customHeight="1">
      <c r="A19" s="19">
        <v>41987</v>
      </c>
      <c r="B19" s="50" t="s">
        <v>22</v>
      </c>
      <c r="C19" s="51"/>
      <c r="D19" s="20">
        <v>71885</v>
      </c>
      <c r="E19" s="21">
        <v>72947</v>
      </c>
      <c r="F19" s="21">
        <f t="shared" si="0"/>
        <v>144832</v>
      </c>
      <c r="G19" s="21">
        <v>43382</v>
      </c>
      <c r="H19" s="21">
        <v>42672</v>
      </c>
      <c r="I19" s="21">
        <f t="shared" si="1"/>
        <v>86054</v>
      </c>
      <c r="J19" s="22">
        <v>59.42</v>
      </c>
      <c r="K19" s="15"/>
    </row>
    <row r="20" spans="1:11" ht="35.25" customHeight="1">
      <c r="A20" s="19">
        <v>41987</v>
      </c>
      <c r="B20" s="52" t="s">
        <v>23</v>
      </c>
      <c r="C20" s="53"/>
      <c r="D20" s="20">
        <v>71885</v>
      </c>
      <c r="E20" s="23">
        <v>72947</v>
      </c>
      <c r="F20" s="23">
        <f t="shared" si="0"/>
        <v>144832</v>
      </c>
      <c r="G20" s="23">
        <v>43375</v>
      </c>
      <c r="H20" s="23">
        <v>42665</v>
      </c>
      <c r="I20" s="23">
        <f t="shared" si="1"/>
        <v>86040</v>
      </c>
      <c r="J20" s="24">
        <v>59.41</v>
      </c>
      <c r="K20" s="15"/>
    </row>
    <row r="21" spans="1:11" ht="35.25" customHeight="1">
      <c r="A21" s="19">
        <v>41987</v>
      </c>
      <c r="B21" s="52" t="s">
        <v>24</v>
      </c>
      <c r="C21" s="53"/>
      <c r="D21" s="25">
        <v>71841</v>
      </c>
      <c r="E21" s="23">
        <v>72906</v>
      </c>
      <c r="F21" s="23">
        <f t="shared" si="0"/>
        <v>144747</v>
      </c>
      <c r="G21" s="23">
        <v>42225</v>
      </c>
      <c r="H21" s="23">
        <v>41864</v>
      </c>
      <c r="I21" s="23">
        <f t="shared" si="1"/>
        <v>84089</v>
      </c>
      <c r="J21" s="24">
        <v>58.09</v>
      </c>
      <c r="K21" s="15"/>
    </row>
    <row r="22" spans="1:11" ht="35.25" customHeight="1">
      <c r="A22" s="26">
        <v>42036</v>
      </c>
      <c r="B22" s="52" t="s">
        <v>25</v>
      </c>
      <c r="C22" s="53"/>
      <c r="D22" s="23">
        <v>71705</v>
      </c>
      <c r="E22" s="23">
        <v>72805</v>
      </c>
      <c r="F22" s="23">
        <f t="shared" si="0"/>
        <v>144510</v>
      </c>
      <c r="G22" s="23">
        <v>27304</v>
      </c>
      <c r="H22" s="23">
        <v>25964</v>
      </c>
      <c r="I22" s="23">
        <f t="shared" si="1"/>
        <v>53268</v>
      </c>
      <c r="J22" s="24">
        <v>36.86</v>
      </c>
      <c r="K22" s="15"/>
    </row>
    <row r="23" spans="1:11" ht="35.25" customHeight="1">
      <c r="A23" s="26">
        <v>42106</v>
      </c>
      <c r="B23" s="52" t="s">
        <v>26</v>
      </c>
      <c r="C23" s="53"/>
      <c r="D23" s="23">
        <v>71500</v>
      </c>
      <c r="E23" s="23">
        <v>72650</v>
      </c>
      <c r="F23" s="23">
        <f t="shared" si="0"/>
        <v>144150</v>
      </c>
      <c r="G23" s="23">
        <v>31565</v>
      </c>
      <c r="H23" s="23">
        <v>30570</v>
      </c>
      <c r="I23" s="23">
        <f t="shared" si="1"/>
        <v>62135</v>
      </c>
      <c r="J23" s="24">
        <v>43.1</v>
      </c>
      <c r="K23" s="15"/>
    </row>
    <row r="24" spans="1:11" ht="35.25" customHeight="1">
      <c r="A24" s="26">
        <v>42120</v>
      </c>
      <c r="B24" s="52" t="s">
        <v>27</v>
      </c>
      <c r="C24" s="53"/>
      <c r="D24" s="23">
        <v>71064</v>
      </c>
      <c r="E24" s="23">
        <v>72277</v>
      </c>
      <c r="F24" s="23">
        <f t="shared" si="0"/>
        <v>143341</v>
      </c>
      <c r="G24" s="23">
        <v>36772</v>
      </c>
      <c r="H24" s="23">
        <v>37777</v>
      </c>
      <c r="I24" s="23">
        <f t="shared" si="1"/>
        <v>74549</v>
      </c>
      <c r="J24" s="24">
        <v>52.01</v>
      </c>
      <c r="K24" s="15"/>
    </row>
    <row r="25" spans="1:11" ht="35.25" customHeight="1">
      <c r="A25" s="26">
        <v>42281</v>
      </c>
      <c r="B25" s="52" t="s">
        <v>28</v>
      </c>
      <c r="C25" s="53"/>
      <c r="D25" s="23">
        <v>71417</v>
      </c>
      <c r="E25" s="23">
        <v>72638</v>
      </c>
      <c r="F25" s="23">
        <f t="shared" si="0"/>
        <v>144055</v>
      </c>
      <c r="G25" s="23">
        <v>26628</v>
      </c>
      <c r="H25" s="23">
        <v>27020</v>
      </c>
      <c r="I25" s="23">
        <f t="shared" si="1"/>
        <v>53648</v>
      </c>
      <c r="J25" s="24">
        <v>37.24</v>
      </c>
      <c r="K25" s="15"/>
    </row>
    <row r="26" spans="1:11" ht="35.25" customHeight="1">
      <c r="A26" s="26">
        <v>42561</v>
      </c>
      <c r="B26" s="52" t="s">
        <v>20</v>
      </c>
      <c r="C26" s="53"/>
      <c r="D26" s="23">
        <v>74094</v>
      </c>
      <c r="E26" s="23">
        <v>75023</v>
      </c>
      <c r="F26" s="23">
        <f t="shared" si="0"/>
        <v>149117</v>
      </c>
      <c r="G26" s="23">
        <v>42797</v>
      </c>
      <c r="H26" s="23">
        <v>41499</v>
      </c>
      <c r="I26" s="23">
        <f t="shared" si="1"/>
        <v>84296</v>
      </c>
      <c r="J26" s="24">
        <v>56.53</v>
      </c>
      <c r="K26" s="15"/>
    </row>
    <row r="27" spans="1:11" ht="35.25" customHeight="1">
      <c r="A27" s="26">
        <v>42561</v>
      </c>
      <c r="B27" s="52" t="s">
        <v>21</v>
      </c>
      <c r="C27" s="53"/>
      <c r="D27" s="23">
        <v>74094</v>
      </c>
      <c r="E27" s="23">
        <v>75023</v>
      </c>
      <c r="F27" s="23">
        <f t="shared" si="0"/>
        <v>149117</v>
      </c>
      <c r="G27" s="23">
        <v>42790</v>
      </c>
      <c r="H27" s="23">
        <v>41498</v>
      </c>
      <c r="I27" s="23">
        <f t="shared" si="1"/>
        <v>84288</v>
      </c>
      <c r="J27" s="24">
        <v>56.52</v>
      </c>
      <c r="K27" s="15"/>
    </row>
    <row r="28" spans="1:11" ht="35.25" customHeight="1">
      <c r="A28" s="26">
        <v>43030</v>
      </c>
      <c r="B28" s="52" t="s">
        <v>22</v>
      </c>
      <c r="C28" s="53"/>
      <c r="D28" s="21">
        <v>74328</v>
      </c>
      <c r="E28" s="21">
        <v>75214</v>
      </c>
      <c r="F28" s="21">
        <f t="shared" si="0"/>
        <v>149542</v>
      </c>
      <c r="G28" s="21">
        <v>44012</v>
      </c>
      <c r="H28" s="21">
        <v>42916</v>
      </c>
      <c r="I28" s="21">
        <f t="shared" si="1"/>
        <v>86928</v>
      </c>
      <c r="J28" s="27">
        <v>58.13</v>
      </c>
      <c r="K28" s="15"/>
    </row>
    <row r="29" spans="1:11" ht="35.25" customHeight="1">
      <c r="A29" s="26">
        <v>43030</v>
      </c>
      <c r="B29" s="52" t="s">
        <v>23</v>
      </c>
      <c r="C29" s="53"/>
      <c r="D29" s="21">
        <v>74328</v>
      </c>
      <c r="E29" s="21">
        <v>75214</v>
      </c>
      <c r="F29" s="21">
        <f t="shared" si="0"/>
        <v>149542</v>
      </c>
      <c r="G29" s="23">
        <v>44000</v>
      </c>
      <c r="H29" s="23">
        <v>42913</v>
      </c>
      <c r="I29" s="21">
        <f t="shared" si="1"/>
        <v>86913</v>
      </c>
      <c r="J29" s="28">
        <v>58.12</v>
      </c>
      <c r="K29" s="15"/>
    </row>
    <row r="30" spans="1:11" ht="35.25" customHeight="1" thickBot="1">
      <c r="A30" s="29">
        <v>43030</v>
      </c>
      <c r="B30" s="54" t="s">
        <v>24</v>
      </c>
      <c r="C30" s="55"/>
      <c r="D30" s="30">
        <v>74287</v>
      </c>
      <c r="E30" s="30">
        <v>75183</v>
      </c>
      <c r="F30" s="30">
        <f t="shared" si="0"/>
        <v>149470</v>
      </c>
      <c r="G30" s="30">
        <v>43948</v>
      </c>
      <c r="H30" s="30">
        <v>42881</v>
      </c>
      <c r="I30" s="30">
        <f t="shared" si="1"/>
        <v>86829</v>
      </c>
      <c r="J30" s="31">
        <v>58.09</v>
      </c>
      <c r="K30" s="15"/>
    </row>
    <row r="31" spans="1:10" ht="27.75" customHeight="1">
      <c r="A31" s="7"/>
      <c r="B31" s="32"/>
      <c r="C31" s="32"/>
      <c r="I31" s="56" t="s">
        <v>29</v>
      </c>
      <c r="J31" s="56"/>
    </row>
    <row r="32" ht="13.5">
      <c r="A32" s="7"/>
    </row>
    <row r="33" ht="13.5">
      <c r="A33" s="7"/>
    </row>
    <row r="34" ht="13.5">
      <c r="A34" s="7"/>
    </row>
    <row r="35" ht="13.5">
      <c r="A35" s="7"/>
    </row>
    <row r="36" ht="13.5">
      <c r="A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  <row r="43" spans="1:11" s="2" customFormat="1" ht="13.5">
      <c r="A43" s="7"/>
      <c r="D43" s="1"/>
      <c r="E43" s="1"/>
      <c r="F43" s="1"/>
      <c r="G43" s="1"/>
      <c r="H43" s="1"/>
      <c r="I43" s="1"/>
      <c r="J43" s="1"/>
      <c r="K43" s="1"/>
    </row>
    <row r="44" spans="1:11" s="2" customFormat="1" ht="13.5">
      <c r="A44" s="7"/>
      <c r="D44" s="1"/>
      <c r="E44" s="1"/>
      <c r="F44" s="1"/>
      <c r="G44" s="1"/>
      <c r="H44" s="1"/>
      <c r="I44" s="1"/>
      <c r="J44" s="1"/>
      <c r="K44" s="1"/>
    </row>
    <row r="45" spans="1:11" s="2" customFormat="1" ht="13.5">
      <c r="A45" s="7"/>
      <c r="D45" s="1"/>
      <c r="E45" s="1"/>
      <c r="F45" s="1"/>
      <c r="G45" s="1"/>
      <c r="H45" s="1"/>
      <c r="I45" s="1"/>
      <c r="J45" s="1"/>
      <c r="K45" s="1"/>
    </row>
    <row r="46" spans="1:11" s="2" customFormat="1" ht="13.5">
      <c r="A46" s="7"/>
      <c r="D46" s="1"/>
      <c r="E46" s="1"/>
      <c r="F46" s="1"/>
      <c r="G46" s="1"/>
      <c r="H46" s="1"/>
      <c r="I46" s="1"/>
      <c r="J46" s="1"/>
      <c r="K46" s="1"/>
    </row>
    <row r="47" spans="1:11" s="2" customFormat="1" ht="13.5">
      <c r="A47" s="7"/>
      <c r="D47" s="1"/>
      <c r="E47" s="1"/>
      <c r="F47" s="1"/>
      <c r="G47" s="1"/>
      <c r="H47" s="1"/>
      <c r="I47" s="1"/>
      <c r="J47" s="1"/>
      <c r="K47" s="1"/>
    </row>
    <row r="48" spans="1:11" s="2" customFormat="1" ht="13.5">
      <c r="A48" s="7"/>
      <c r="D48" s="1"/>
      <c r="E48" s="1"/>
      <c r="F48" s="1"/>
      <c r="G48" s="1"/>
      <c r="H48" s="1"/>
      <c r="I48" s="1"/>
      <c r="J48" s="1"/>
      <c r="K48" s="1"/>
    </row>
    <row r="49" spans="1:11" s="2" customFormat="1" ht="13.5">
      <c r="A49" s="7"/>
      <c r="D49" s="1"/>
      <c r="E49" s="1"/>
      <c r="F49" s="1"/>
      <c r="G49" s="1"/>
      <c r="H49" s="1"/>
      <c r="I49" s="1"/>
      <c r="J49" s="1"/>
      <c r="K49" s="1"/>
    </row>
    <row r="50" spans="1:11" s="2" customFormat="1" ht="13.5">
      <c r="A50" s="7"/>
      <c r="D50" s="1"/>
      <c r="E50" s="1"/>
      <c r="F50" s="1"/>
      <c r="G50" s="1"/>
      <c r="H50" s="1"/>
      <c r="I50" s="1"/>
      <c r="J50" s="1"/>
      <c r="K50" s="1"/>
    </row>
    <row r="51" spans="1:11" s="2" customFormat="1" ht="13.5">
      <c r="A51" s="7"/>
      <c r="D51" s="1"/>
      <c r="E51" s="1"/>
      <c r="F51" s="1"/>
      <c r="G51" s="1"/>
      <c r="H51" s="1"/>
      <c r="I51" s="1"/>
      <c r="J51" s="1"/>
      <c r="K51" s="1"/>
    </row>
    <row r="52" spans="1:11" s="2" customFormat="1" ht="13.5">
      <c r="A52" s="7"/>
      <c r="D52" s="1"/>
      <c r="E52" s="1"/>
      <c r="F52" s="1"/>
      <c r="G52" s="1"/>
      <c r="H52" s="1"/>
      <c r="I52" s="1"/>
      <c r="J52" s="1"/>
      <c r="K52" s="1"/>
    </row>
  </sheetData>
  <sheetProtection/>
  <mergeCells count="23">
    <mergeCell ref="B29:C29"/>
    <mergeCell ref="B30:C30"/>
    <mergeCell ref="I31:J3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F2"/>
    <mergeCell ref="E8:F8"/>
    <mergeCell ref="A14:J14"/>
    <mergeCell ref="A15:A16"/>
    <mergeCell ref="B15:C16"/>
    <mergeCell ref="D15:F15"/>
    <mergeCell ref="G15:I15"/>
    <mergeCell ref="J15:J16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85" r:id="rId1"/>
  <headerFooter>
    <oddHeader>&amp;R&amp;12
選挙・公務員－５６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7">
      <selection activeCell="D19" sqref="D19"/>
    </sheetView>
  </sheetViews>
  <sheetFormatPr defaultColWidth="9.00390625" defaultRowHeight="13.5"/>
  <cols>
    <col min="1" max="1" width="5.25390625" style="57" customWidth="1"/>
    <col min="2" max="2" width="22.375" style="57" customWidth="1"/>
    <col min="3" max="8" width="10.50390625" style="57" customWidth="1"/>
    <col min="9" max="10" width="8.625" style="57" customWidth="1"/>
    <col min="11" max="16384" width="9.00390625" style="57" customWidth="1"/>
  </cols>
  <sheetData>
    <row r="1" spans="1:10" ht="9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9" ht="22.5" customHeight="1" thickBot="1">
      <c r="A2" s="100" t="s">
        <v>77</v>
      </c>
      <c r="B2" s="100"/>
      <c r="C2" s="100"/>
      <c r="D2" s="100"/>
      <c r="E2" s="100"/>
      <c r="F2" s="59"/>
      <c r="G2" s="59"/>
      <c r="H2" s="99" t="s">
        <v>76</v>
      </c>
      <c r="I2" s="59"/>
    </row>
    <row r="3" spans="1:10" ht="22.5" customHeight="1">
      <c r="A3" s="98" t="s">
        <v>75</v>
      </c>
      <c r="B3" s="43"/>
      <c r="C3" s="43"/>
      <c r="D3" s="97" t="s">
        <v>55</v>
      </c>
      <c r="E3" s="97" t="s">
        <v>74</v>
      </c>
      <c r="F3" s="97" t="s">
        <v>73</v>
      </c>
      <c r="G3" s="96" t="s">
        <v>52</v>
      </c>
      <c r="H3" s="95" t="s">
        <v>51</v>
      </c>
      <c r="I3" s="116"/>
      <c r="J3" s="116"/>
    </row>
    <row r="4" spans="1:10" ht="22.5" customHeight="1">
      <c r="A4" s="104" t="s">
        <v>72</v>
      </c>
      <c r="B4" s="103"/>
      <c r="C4" s="114" t="s">
        <v>63</v>
      </c>
      <c r="D4" s="113">
        <v>5</v>
      </c>
      <c r="E4" s="113">
        <v>5</v>
      </c>
      <c r="F4" s="113">
        <v>5</v>
      </c>
      <c r="G4" s="112">
        <v>5</v>
      </c>
      <c r="H4" s="111">
        <v>5</v>
      </c>
      <c r="I4" s="61"/>
      <c r="J4" s="61"/>
    </row>
    <row r="5" spans="1:10" ht="22.5" customHeight="1">
      <c r="A5" s="104"/>
      <c r="B5" s="103"/>
      <c r="C5" s="110" t="s">
        <v>69</v>
      </c>
      <c r="D5" s="79">
        <v>4</v>
      </c>
      <c r="E5" s="79">
        <v>4</v>
      </c>
      <c r="F5" s="79">
        <v>4</v>
      </c>
      <c r="G5" s="78">
        <v>4</v>
      </c>
      <c r="H5" s="77">
        <v>4</v>
      </c>
      <c r="I5" s="61"/>
      <c r="J5" s="61"/>
    </row>
    <row r="6" spans="1:10" ht="22.5" customHeight="1">
      <c r="A6" s="104"/>
      <c r="B6" s="103"/>
      <c r="C6" s="115" t="s">
        <v>68</v>
      </c>
      <c r="D6" s="107">
        <v>1</v>
      </c>
      <c r="E6" s="107">
        <v>1</v>
      </c>
      <c r="F6" s="107">
        <v>1</v>
      </c>
      <c r="G6" s="106">
        <v>1</v>
      </c>
      <c r="H6" s="105">
        <v>1</v>
      </c>
      <c r="I6" s="61"/>
      <c r="J6" s="61"/>
    </row>
    <row r="7" spans="1:10" ht="22.5" customHeight="1">
      <c r="A7" s="104" t="s">
        <v>71</v>
      </c>
      <c r="B7" s="103"/>
      <c r="C7" s="114" t="s">
        <v>63</v>
      </c>
      <c r="D7" s="113">
        <v>110</v>
      </c>
      <c r="E7" s="113">
        <v>111</v>
      </c>
      <c r="F7" s="113">
        <v>101</v>
      </c>
      <c r="G7" s="112">
        <v>94</v>
      </c>
      <c r="H7" s="111">
        <v>95</v>
      </c>
      <c r="I7" s="61"/>
      <c r="J7" s="61"/>
    </row>
    <row r="8" spans="1:10" ht="22.5" customHeight="1">
      <c r="A8" s="104"/>
      <c r="B8" s="103"/>
      <c r="C8" s="110" t="s">
        <v>69</v>
      </c>
      <c r="D8" s="79">
        <v>109</v>
      </c>
      <c r="E8" s="79">
        <v>110</v>
      </c>
      <c r="F8" s="79">
        <v>100</v>
      </c>
      <c r="G8" s="78">
        <v>93</v>
      </c>
      <c r="H8" s="77">
        <v>94</v>
      </c>
      <c r="I8" s="61"/>
      <c r="J8" s="61"/>
    </row>
    <row r="9" spans="1:10" ht="22.5" customHeight="1">
      <c r="A9" s="104"/>
      <c r="B9" s="103"/>
      <c r="C9" s="115" t="s">
        <v>68</v>
      </c>
      <c r="D9" s="107">
        <v>1</v>
      </c>
      <c r="E9" s="107">
        <v>1</v>
      </c>
      <c r="F9" s="107">
        <v>1</v>
      </c>
      <c r="G9" s="106">
        <v>1</v>
      </c>
      <c r="H9" s="105">
        <v>1</v>
      </c>
      <c r="I9" s="61"/>
      <c r="J9" s="61"/>
    </row>
    <row r="10" spans="1:10" ht="22.5" customHeight="1">
      <c r="A10" s="104" t="s">
        <v>70</v>
      </c>
      <c r="B10" s="103"/>
      <c r="C10" s="114" t="s">
        <v>63</v>
      </c>
      <c r="D10" s="113">
        <v>24</v>
      </c>
      <c r="E10" s="113">
        <v>25</v>
      </c>
      <c r="F10" s="113">
        <v>25</v>
      </c>
      <c r="G10" s="112">
        <v>25</v>
      </c>
      <c r="H10" s="111">
        <v>25</v>
      </c>
      <c r="I10" s="61"/>
      <c r="J10" s="61"/>
    </row>
    <row r="11" spans="1:10" ht="22.5" customHeight="1">
      <c r="A11" s="104"/>
      <c r="B11" s="103"/>
      <c r="C11" s="110" t="s">
        <v>69</v>
      </c>
      <c r="D11" s="79">
        <v>23</v>
      </c>
      <c r="E11" s="79">
        <v>24</v>
      </c>
      <c r="F11" s="79">
        <v>24</v>
      </c>
      <c r="G11" s="78">
        <v>24</v>
      </c>
      <c r="H11" s="77">
        <v>24</v>
      </c>
      <c r="I11" s="61"/>
      <c r="J11" s="61"/>
    </row>
    <row r="12" spans="1:10" ht="22.5" customHeight="1">
      <c r="A12" s="104"/>
      <c r="B12" s="103"/>
      <c r="C12" s="115" t="s">
        <v>68</v>
      </c>
      <c r="D12" s="107">
        <v>1</v>
      </c>
      <c r="E12" s="107">
        <v>1</v>
      </c>
      <c r="F12" s="107">
        <v>1</v>
      </c>
      <c r="G12" s="106">
        <v>1</v>
      </c>
      <c r="H12" s="105">
        <v>1</v>
      </c>
      <c r="I12" s="61"/>
      <c r="J12" s="61"/>
    </row>
    <row r="13" spans="1:10" ht="22.5" customHeight="1">
      <c r="A13" s="109" t="s">
        <v>67</v>
      </c>
      <c r="B13" s="103" t="s">
        <v>66</v>
      </c>
      <c r="C13" s="114" t="s">
        <v>63</v>
      </c>
      <c r="D13" s="113">
        <v>128</v>
      </c>
      <c r="E13" s="113">
        <v>151</v>
      </c>
      <c r="F13" s="113">
        <v>137</v>
      </c>
      <c r="G13" s="112">
        <v>143</v>
      </c>
      <c r="H13" s="111">
        <v>129</v>
      </c>
      <c r="I13" s="61"/>
      <c r="J13" s="61"/>
    </row>
    <row r="14" spans="1:10" ht="22.5" customHeight="1">
      <c r="A14" s="109"/>
      <c r="B14" s="103"/>
      <c r="C14" s="110" t="s">
        <v>65</v>
      </c>
      <c r="D14" s="79">
        <v>33</v>
      </c>
      <c r="E14" s="79">
        <v>36</v>
      </c>
      <c r="F14" s="79">
        <v>31</v>
      </c>
      <c r="G14" s="78">
        <v>35</v>
      </c>
      <c r="H14" s="77">
        <v>33</v>
      </c>
      <c r="I14" s="61"/>
      <c r="J14" s="61"/>
    </row>
    <row r="15" spans="1:10" ht="22.5" customHeight="1">
      <c r="A15" s="109"/>
      <c r="B15" s="103"/>
      <c r="C15" s="110" t="s">
        <v>62</v>
      </c>
      <c r="D15" s="79">
        <v>34</v>
      </c>
      <c r="E15" s="79">
        <v>47</v>
      </c>
      <c r="F15" s="79">
        <v>29</v>
      </c>
      <c r="G15" s="78">
        <v>50</v>
      </c>
      <c r="H15" s="77">
        <v>30</v>
      </c>
      <c r="I15" s="61"/>
      <c r="J15" s="61"/>
    </row>
    <row r="16" spans="1:10" ht="22.5" customHeight="1">
      <c r="A16" s="109"/>
      <c r="B16" s="103"/>
      <c r="C16" s="108" t="s">
        <v>61</v>
      </c>
      <c r="D16" s="107">
        <v>61</v>
      </c>
      <c r="E16" s="107">
        <v>68</v>
      </c>
      <c r="F16" s="107">
        <v>77</v>
      </c>
      <c r="G16" s="106">
        <v>58</v>
      </c>
      <c r="H16" s="105">
        <v>66</v>
      </c>
      <c r="I16" s="61"/>
      <c r="J16" s="61"/>
    </row>
    <row r="17" spans="1:10" ht="22.5" customHeight="1">
      <c r="A17" s="109"/>
      <c r="B17" s="103" t="s">
        <v>64</v>
      </c>
      <c r="C17" s="114" t="s">
        <v>63</v>
      </c>
      <c r="D17" s="113">
        <v>3</v>
      </c>
      <c r="E17" s="113">
        <v>2</v>
      </c>
      <c r="F17" s="113">
        <v>4</v>
      </c>
      <c r="G17" s="112">
        <v>2</v>
      </c>
      <c r="H17" s="111">
        <v>3</v>
      </c>
      <c r="I17" s="61"/>
      <c r="J17" s="61"/>
    </row>
    <row r="18" spans="1:10" ht="22.5" customHeight="1">
      <c r="A18" s="109"/>
      <c r="B18" s="103"/>
      <c r="C18" s="110" t="s">
        <v>62</v>
      </c>
      <c r="D18" s="79">
        <v>1</v>
      </c>
      <c r="E18" s="79">
        <v>0</v>
      </c>
      <c r="F18" s="79">
        <v>2</v>
      </c>
      <c r="G18" s="78">
        <v>1</v>
      </c>
      <c r="H18" s="77">
        <v>0</v>
      </c>
      <c r="I18" s="61"/>
      <c r="J18" s="61"/>
    </row>
    <row r="19" spans="1:10" ht="22.5" customHeight="1">
      <c r="A19" s="109"/>
      <c r="B19" s="103"/>
      <c r="C19" s="108" t="s">
        <v>61</v>
      </c>
      <c r="D19" s="107">
        <v>2</v>
      </c>
      <c r="E19" s="107">
        <v>2</v>
      </c>
      <c r="F19" s="107">
        <v>2</v>
      </c>
      <c r="G19" s="106">
        <v>1</v>
      </c>
      <c r="H19" s="105">
        <v>3</v>
      </c>
      <c r="I19" s="61"/>
      <c r="J19" s="61"/>
    </row>
    <row r="20" spans="1:10" ht="22.5" customHeight="1">
      <c r="A20" s="104" t="s">
        <v>60</v>
      </c>
      <c r="B20" s="103"/>
      <c r="C20" s="103"/>
      <c r="D20" s="69">
        <v>1</v>
      </c>
      <c r="E20" s="69">
        <v>3</v>
      </c>
      <c r="F20" s="69">
        <v>4</v>
      </c>
      <c r="G20" s="68">
        <v>1</v>
      </c>
      <c r="H20" s="67">
        <v>9</v>
      </c>
      <c r="I20" s="61"/>
      <c r="J20" s="61"/>
    </row>
    <row r="21" spans="1:10" ht="22.5" customHeight="1" thickBot="1">
      <c r="A21" s="102" t="s">
        <v>59</v>
      </c>
      <c r="B21" s="101"/>
      <c r="C21" s="101"/>
      <c r="D21" s="64" t="s">
        <v>34</v>
      </c>
      <c r="E21" s="64" t="s">
        <v>34</v>
      </c>
      <c r="F21" s="64" t="s">
        <v>34</v>
      </c>
      <c r="G21" s="63" t="s">
        <v>31</v>
      </c>
      <c r="H21" s="62" t="s">
        <v>31</v>
      </c>
      <c r="I21" s="61"/>
      <c r="J21" s="61"/>
    </row>
    <row r="22" spans="1:10" ht="19.5" customHeight="1">
      <c r="A22" s="60"/>
      <c r="B22" s="59"/>
      <c r="C22" s="59"/>
      <c r="D22" s="59"/>
      <c r="E22" s="59"/>
      <c r="F22" s="59"/>
      <c r="G22" s="59"/>
      <c r="H22" s="59"/>
      <c r="I22" s="58"/>
      <c r="J22" s="58"/>
    </row>
    <row r="23" spans="1:10" ht="22.5" customHeight="1" thickBot="1">
      <c r="A23" s="100" t="s">
        <v>58</v>
      </c>
      <c r="B23" s="100"/>
      <c r="C23" s="59"/>
      <c r="D23" s="59"/>
      <c r="E23" s="59"/>
      <c r="F23" s="59"/>
      <c r="G23" s="99" t="s">
        <v>57</v>
      </c>
      <c r="H23" s="59"/>
      <c r="J23" s="59"/>
    </row>
    <row r="24" spans="1:10" ht="22.5" customHeight="1">
      <c r="A24" s="98" t="s">
        <v>56</v>
      </c>
      <c r="B24" s="43"/>
      <c r="C24" s="97" t="s">
        <v>55</v>
      </c>
      <c r="D24" s="97" t="s">
        <v>54</v>
      </c>
      <c r="E24" s="97" t="s">
        <v>53</v>
      </c>
      <c r="F24" s="96" t="s">
        <v>52</v>
      </c>
      <c r="G24" s="95" t="s">
        <v>51</v>
      </c>
      <c r="H24" s="94"/>
      <c r="I24" s="94"/>
      <c r="J24" s="59"/>
    </row>
    <row r="25" spans="1:10" ht="22.5" customHeight="1">
      <c r="A25" s="93" t="s">
        <v>50</v>
      </c>
      <c r="B25" s="58"/>
      <c r="C25" s="85">
        <v>31</v>
      </c>
      <c r="D25" s="85">
        <v>32</v>
      </c>
      <c r="E25" s="85">
        <v>21</v>
      </c>
      <c r="F25" s="84">
        <v>21</v>
      </c>
      <c r="G25" s="83">
        <v>22</v>
      </c>
      <c r="H25" s="61"/>
      <c r="I25" s="61"/>
      <c r="J25" s="59"/>
    </row>
    <row r="26" spans="1:10" ht="22.5" customHeight="1">
      <c r="A26" s="81"/>
      <c r="B26" s="82" t="s">
        <v>49</v>
      </c>
      <c r="C26" s="79">
        <v>9</v>
      </c>
      <c r="D26" s="79">
        <v>7</v>
      </c>
      <c r="E26" s="79">
        <v>6</v>
      </c>
      <c r="F26" s="78">
        <v>5</v>
      </c>
      <c r="G26" s="77">
        <v>8</v>
      </c>
      <c r="H26" s="61"/>
      <c r="I26" s="61"/>
      <c r="J26" s="59"/>
    </row>
    <row r="27" spans="1:10" ht="22.5" customHeight="1">
      <c r="A27" s="81"/>
      <c r="B27" s="82" t="s">
        <v>48</v>
      </c>
      <c r="C27" s="79">
        <v>8</v>
      </c>
      <c r="D27" s="79">
        <v>11</v>
      </c>
      <c r="E27" s="79">
        <v>6</v>
      </c>
      <c r="F27" s="78">
        <v>6</v>
      </c>
      <c r="G27" s="77">
        <v>7</v>
      </c>
      <c r="H27" s="61"/>
      <c r="I27" s="61"/>
      <c r="J27" s="59"/>
    </row>
    <row r="28" spans="1:10" ht="22.5" customHeight="1">
      <c r="A28" s="81"/>
      <c r="B28" s="82" t="s">
        <v>47</v>
      </c>
      <c r="C28" s="79">
        <v>5</v>
      </c>
      <c r="D28" s="79">
        <v>6</v>
      </c>
      <c r="E28" s="79">
        <v>5</v>
      </c>
      <c r="F28" s="78">
        <v>5</v>
      </c>
      <c r="G28" s="77">
        <v>4</v>
      </c>
      <c r="H28" s="61"/>
      <c r="I28" s="61"/>
      <c r="J28" s="59"/>
    </row>
    <row r="29" spans="1:10" ht="22.5" customHeight="1">
      <c r="A29" s="87"/>
      <c r="B29" s="86" t="s">
        <v>46</v>
      </c>
      <c r="C29" s="85">
        <v>9</v>
      </c>
      <c r="D29" s="85">
        <v>8</v>
      </c>
      <c r="E29" s="85">
        <v>4</v>
      </c>
      <c r="F29" s="84">
        <v>5</v>
      </c>
      <c r="G29" s="83">
        <v>3</v>
      </c>
      <c r="H29" s="61"/>
      <c r="I29" s="61"/>
      <c r="J29" s="59"/>
    </row>
    <row r="30" spans="1:10" ht="22.5" customHeight="1">
      <c r="A30" s="71" t="s">
        <v>45</v>
      </c>
      <c r="B30" s="70"/>
      <c r="C30" s="69">
        <v>14</v>
      </c>
      <c r="D30" s="69">
        <v>14</v>
      </c>
      <c r="E30" s="69">
        <v>9</v>
      </c>
      <c r="F30" s="68">
        <v>11</v>
      </c>
      <c r="G30" s="67">
        <v>16</v>
      </c>
      <c r="H30" s="61"/>
      <c r="I30" s="61"/>
      <c r="J30" s="59"/>
    </row>
    <row r="31" spans="1:10" ht="22.5" customHeight="1">
      <c r="A31" s="92" t="s">
        <v>44</v>
      </c>
      <c r="B31" s="91"/>
      <c r="C31" s="90">
        <v>13</v>
      </c>
      <c r="D31" s="90">
        <v>20</v>
      </c>
      <c r="E31" s="90">
        <v>15</v>
      </c>
      <c r="F31" s="89">
        <v>12</v>
      </c>
      <c r="G31" s="88">
        <v>12</v>
      </c>
      <c r="H31" s="61"/>
      <c r="I31" s="61"/>
      <c r="J31" s="59"/>
    </row>
    <row r="32" spans="1:10" ht="22.5" customHeight="1">
      <c r="A32" s="87"/>
      <c r="B32" s="86" t="s">
        <v>43</v>
      </c>
      <c r="C32" s="85">
        <v>5</v>
      </c>
      <c r="D32" s="85">
        <v>5</v>
      </c>
      <c r="E32" s="85">
        <v>5</v>
      </c>
      <c r="F32" s="84">
        <v>5</v>
      </c>
      <c r="G32" s="83">
        <v>5</v>
      </c>
      <c r="H32" s="61"/>
      <c r="I32" s="61"/>
      <c r="J32" s="59"/>
    </row>
    <row r="33" spans="1:10" ht="22.5" customHeight="1">
      <c r="A33" s="81"/>
      <c r="B33" s="82" t="s">
        <v>42</v>
      </c>
      <c r="C33" s="79">
        <v>4</v>
      </c>
      <c r="D33" s="79">
        <v>4</v>
      </c>
      <c r="E33" s="79">
        <v>4</v>
      </c>
      <c r="F33" s="78">
        <v>4</v>
      </c>
      <c r="G33" s="77">
        <v>4</v>
      </c>
      <c r="H33" s="61"/>
      <c r="I33" s="61"/>
      <c r="J33" s="59"/>
    </row>
    <row r="34" spans="1:10" ht="22.5" customHeight="1">
      <c r="A34" s="81"/>
      <c r="B34" s="80" t="s">
        <v>41</v>
      </c>
      <c r="C34" s="79">
        <v>2</v>
      </c>
      <c r="D34" s="79">
        <v>11</v>
      </c>
      <c r="E34" s="79">
        <v>6</v>
      </c>
      <c r="F34" s="78">
        <v>3</v>
      </c>
      <c r="G34" s="77">
        <v>3</v>
      </c>
      <c r="H34" s="61"/>
      <c r="I34" s="61"/>
      <c r="J34" s="59"/>
    </row>
    <row r="35" spans="1:10" ht="22.5" customHeight="1">
      <c r="A35" s="76"/>
      <c r="B35" s="75" t="s">
        <v>40</v>
      </c>
      <c r="C35" s="74">
        <v>2</v>
      </c>
      <c r="D35" s="74" t="s">
        <v>39</v>
      </c>
      <c r="E35" s="74" t="s">
        <v>39</v>
      </c>
      <c r="F35" s="73" t="s">
        <v>38</v>
      </c>
      <c r="G35" s="72" t="s">
        <v>38</v>
      </c>
      <c r="H35" s="61"/>
      <c r="I35" s="61"/>
      <c r="J35" s="59"/>
    </row>
    <row r="36" spans="1:10" ht="22.5" customHeight="1">
      <c r="A36" s="71" t="s">
        <v>37</v>
      </c>
      <c r="B36" s="70"/>
      <c r="C36" s="69">
        <v>1</v>
      </c>
      <c r="D36" s="69">
        <v>2</v>
      </c>
      <c r="E36" s="69">
        <v>3</v>
      </c>
      <c r="F36" s="68">
        <v>1</v>
      </c>
      <c r="G36" s="67">
        <v>2</v>
      </c>
      <c r="H36" s="61"/>
      <c r="I36" s="61"/>
      <c r="J36" s="59"/>
    </row>
    <row r="37" spans="1:10" ht="22.5" customHeight="1" thickBot="1">
      <c r="A37" s="66" t="s">
        <v>36</v>
      </c>
      <c r="B37" s="65"/>
      <c r="C37" s="64">
        <v>1</v>
      </c>
      <c r="D37" s="64">
        <v>2</v>
      </c>
      <c r="E37" s="64" t="s">
        <v>35</v>
      </c>
      <c r="F37" s="63" t="s">
        <v>33</v>
      </c>
      <c r="G37" s="62" t="s">
        <v>32</v>
      </c>
      <c r="H37" s="61"/>
      <c r="I37" s="61"/>
      <c r="J37" s="59"/>
    </row>
    <row r="38" spans="1:10" ht="15" customHeight="1">
      <c r="A38" s="60"/>
      <c r="B38" s="59"/>
      <c r="C38" s="59"/>
      <c r="D38" s="59"/>
      <c r="E38" s="59"/>
      <c r="F38" s="59"/>
      <c r="G38" s="59"/>
      <c r="H38" s="58"/>
      <c r="I38" s="59"/>
      <c r="J38" s="59"/>
    </row>
    <row r="39" ht="13.5">
      <c r="G39" s="58" t="s">
        <v>30</v>
      </c>
    </row>
  </sheetData>
  <sheetProtection/>
  <mergeCells count="14">
    <mergeCell ref="A3:C3"/>
    <mergeCell ref="A4:B6"/>
    <mergeCell ref="A7:B9"/>
    <mergeCell ref="A10:B12"/>
    <mergeCell ref="A13:A19"/>
    <mergeCell ref="B13:B16"/>
    <mergeCell ref="B17:B19"/>
    <mergeCell ref="A37:B37"/>
    <mergeCell ref="A20:C20"/>
    <mergeCell ref="A21:C21"/>
    <mergeCell ref="A24:B24"/>
    <mergeCell ref="A30:B30"/>
    <mergeCell ref="A31:B31"/>
    <mergeCell ref="A36:B36"/>
  </mergeCells>
  <printOptions horizontalCentered="1"/>
  <pageMargins left="0.6299212598425197" right="0.6299212598425197" top="1.0236220472440944" bottom="0.3937007874015748" header="0.31496062992125984" footer="0.5118110236220472"/>
  <pageSetup horizontalDpi="400" verticalDpi="400" orientation="portrait" paperSize="9" scale="93" r:id="rId1"/>
  <headerFooter alignWithMargins="0">
    <oddHeader>&amp;R
選挙・公務員－５７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J38"/>
  <sheetViews>
    <sheetView zoomScaleSheetLayoutView="75" zoomScalePageLayoutView="0" workbookViewId="0" topLeftCell="A1">
      <selection activeCell="A5" sqref="A5:J6"/>
    </sheetView>
  </sheetViews>
  <sheetFormatPr defaultColWidth="9.00390625" defaultRowHeight="13.5"/>
  <cols>
    <col min="1" max="1" width="12.875" style="59" customWidth="1"/>
    <col min="2" max="10" width="8.875" style="59" customWidth="1"/>
    <col min="11" max="16384" width="9.00390625" style="59" customWidth="1"/>
  </cols>
  <sheetData>
    <row r="1" ht="20.25" customHeight="1"/>
    <row r="4" spans="1:10" s="121" customFormat="1" ht="39" customHeight="1" thickBot="1">
      <c r="A4" s="158" t="s">
        <v>95</v>
      </c>
      <c r="H4" s="157" t="s">
        <v>94</v>
      </c>
      <c r="I4" s="157"/>
      <c r="J4" s="157"/>
    </row>
    <row r="5" spans="1:10" s="121" customFormat="1" ht="33.75" customHeight="1" thickBot="1">
      <c r="A5" s="156" t="s">
        <v>93</v>
      </c>
      <c r="B5" s="148" t="s">
        <v>92</v>
      </c>
      <c r="C5" s="155" t="s">
        <v>91</v>
      </c>
      <c r="D5" s="154"/>
      <c r="E5" s="154"/>
      <c r="F5" s="153"/>
      <c r="G5" s="152" t="s">
        <v>90</v>
      </c>
      <c r="H5" s="151"/>
      <c r="I5" s="151"/>
      <c r="J5" s="150"/>
    </row>
    <row r="6" spans="1:10" s="121" customFormat="1" ht="37.5" customHeight="1">
      <c r="A6" s="149"/>
      <c r="B6" s="148"/>
      <c r="C6" s="147"/>
      <c r="D6" s="145" t="s">
        <v>89</v>
      </c>
      <c r="E6" s="145" t="s">
        <v>88</v>
      </c>
      <c r="F6" s="145" t="s">
        <v>87</v>
      </c>
      <c r="G6" s="146"/>
      <c r="H6" s="145" t="s">
        <v>86</v>
      </c>
      <c r="I6" s="145" t="s">
        <v>85</v>
      </c>
      <c r="J6" s="144" t="s">
        <v>84</v>
      </c>
    </row>
    <row r="7" spans="1:10" s="121" customFormat="1" ht="37.5" customHeight="1">
      <c r="A7" s="134" t="s">
        <v>83</v>
      </c>
      <c r="B7" s="143">
        <f>C7+G7</f>
        <v>1816</v>
      </c>
      <c r="C7" s="143">
        <f>SUM(D7:F7)</f>
        <v>1044</v>
      </c>
      <c r="D7" s="141">
        <v>772</v>
      </c>
      <c r="E7" s="141">
        <v>86</v>
      </c>
      <c r="F7" s="141">
        <v>186</v>
      </c>
      <c r="G7" s="142">
        <f>SUM(H7:J7)</f>
        <v>772</v>
      </c>
      <c r="H7" s="141">
        <v>39</v>
      </c>
      <c r="I7" s="141">
        <v>678</v>
      </c>
      <c r="J7" s="140">
        <v>55</v>
      </c>
    </row>
    <row r="8" spans="1:10" s="121" customFormat="1" ht="37.5" customHeight="1">
      <c r="A8" s="134" t="s">
        <v>82</v>
      </c>
      <c r="B8" s="143">
        <f>C8+G8</f>
        <v>1834</v>
      </c>
      <c r="C8" s="143">
        <f>SUM(D8:F8)</f>
        <v>1033</v>
      </c>
      <c r="D8" s="143">
        <v>772</v>
      </c>
      <c r="E8" s="143">
        <v>75</v>
      </c>
      <c r="F8" s="143">
        <v>186</v>
      </c>
      <c r="G8" s="142">
        <f>SUM(H8:J8)</f>
        <v>801</v>
      </c>
      <c r="H8" s="141">
        <v>37</v>
      </c>
      <c r="I8" s="141">
        <v>708</v>
      </c>
      <c r="J8" s="140">
        <v>56</v>
      </c>
    </row>
    <row r="9" spans="1:10" s="121" customFormat="1" ht="37.5" customHeight="1">
      <c r="A9" s="139" t="s">
        <v>81</v>
      </c>
      <c r="B9" s="138">
        <f>C9+G9</f>
        <v>1839</v>
      </c>
      <c r="C9" s="138">
        <f>SUM(D9:F9)</f>
        <v>1031</v>
      </c>
      <c r="D9" s="138">
        <v>770</v>
      </c>
      <c r="E9" s="138">
        <v>74</v>
      </c>
      <c r="F9" s="138">
        <v>187</v>
      </c>
      <c r="G9" s="137">
        <f>SUM(H9:J9)</f>
        <v>808</v>
      </c>
      <c r="H9" s="136">
        <v>34</v>
      </c>
      <c r="I9" s="136">
        <v>717</v>
      </c>
      <c r="J9" s="135">
        <v>57</v>
      </c>
    </row>
    <row r="10" spans="1:10" s="121" customFormat="1" ht="37.5" customHeight="1">
      <c r="A10" s="134" t="s">
        <v>80</v>
      </c>
      <c r="B10" s="133">
        <f>C10+G10</f>
        <v>1824</v>
      </c>
      <c r="C10" s="133">
        <f>SUM(D10:F10)</f>
        <v>1029</v>
      </c>
      <c r="D10" s="133">
        <v>772</v>
      </c>
      <c r="E10" s="133">
        <v>72</v>
      </c>
      <c r="F10" s="133">
        <v>185</v>
      </c>
      <c r="G10" s="132">
        <f>SUM(H10:J10)</f>
        <v>795</v>
      </c>
      <c r="H10" s="131">
        <v>33</v>
      </c>
      <c r="I10" s="131">
        <v>701</v>
      </c>
      <c r="J10" s="130">
        <v>61</v>
      </c>
    </row>
    <row r="11" spans="1:10" s="121" customFormat="1" ht="37.5" customHeight="1" thickBot="1">
      <c r="A11" s="129" t="s">
        <v>79</v>
      </c>
      <c r="B11" s="128">
        <f>C11+G11</f>
        <v>1830</v>
      </c>
      <c r="C11" s="128">
        <f>SUM(D11:F11)</f>
        <v>1032</v>
      </c>
      <c r="D11" s="128">
        <v>777</v>
      </c>
      <c r="E11" s="128">
        <v>72</v>
      </c>
      <c r="F11" s="128">
        <v>183</v>
      </c>
      <c r="G11" s="127">
        <f>SUM(H11:J11)</f>
        <v>798</v>
      </c>
      <c r="H11" s="126">
        <v>33</v>
      </c>
      <c r="I11" s="126">
        <v>703</v>
      </c>
      <c r="J11" s="125">
        <v>62</v>
      </c>
    </row>
    <row r="12" spans="1:10" s="121" customFormat="1" ht="26.25" customHeight="1">
      <c r="A12" s="124"/>
      <c r="B12" s="124"/>
      <c r="C12" s="124"/>
      <c r="D12" s="124"/>
      <c r="E12" s="124"/>
      <c r="F12" s="124"/>
      <c r="H12" s="61"/>
      <c r="J12" s="99" t="s">
        <v>78</v>
      </c>
    </row>
    <row r="13" spans="1:6" s="121" customFormat="1" ht="15" customHeight="1">
      <c r="A13" s="61"/>
      <c r="B13" s="61"/>
      <c r="C13" s="61"/>
      <c r="D13" s="61"/>
      <c r="E13" s="61"/>
      <c r="F13" s="61"/>
    </row>
    <row r="14" spans="1:6" s="121" customFormat="1" ht="15" customHeight="1">
      <c r="A14" s="61"/>
      <c r="B14" s="61"/>
      <c r="C14" s="61"/>
      <c r="D14" s="61"/>
      <c r="E14" s="61"/>
      <c r="F14" s="61"/>
    </row>
    <row r="15" spans="1:6" s="121" customFormat="1" ht="15" customHeight="1">
      <c r="A15" s="61"/>
      <c r="B15" s="61"/>
      <c r="C15" s="61"/>
      <c r="D15" s="61"/>
      <c r="E15" s="61"/>
      <c r="F15" s="61"/>
    </row>
    <row r="16" spans="1:6" s="121" customFormat="1" ht="15" customHeight="1">
      <c r="A16" s="61"/>
      <c r="B16" s="61"/>
      <c r="C16" s="61"/>
      <c r="D16" s="61"/>
      <c r="E16" s="61"/>
      <c r="F16" s="61"/>
    </row>
    <row r="17" spans="1:7" s="121" customFormat="1" ht="15" customHeight="1">
      <c r="A17" s="122"/>
      <c r="B17" s="122"/>
      <c r="C17" s="122"/>
      <c r="D17" s="122"/>
      <c r="E17" s="122"/>
      <c r="F17" s="122"/>
      <c r="G17" s="122"/>
    </row>
    <row r="18" spans="1:7" s="121" customFormat="1" ht="15" customHeight="1">
      <c r="A18" s="123"/>
      <c r="B18" s="123"/>
      <c r="C18" s="123"/>
      <c r="D18" s="123"/>
      <c r="E18" s="123"/>
      <c r="F18" s="122"/>
      <c r="G18" s="122"/>
    </row>
    <row r="19" spans="1:7" s="121" customFormat="1" ht="15" customHeight="1">
      <c r="A19" s="61"/>
      <c r="B19" s="61"/>
      <c r="C19" s="61"/>
      <c r="D19" s="61"/>
      <c r="E19" s="61"/>
      <c r="F19" s="61"/>
      <c r="G19" s="61"/>
    </row>
    <row r="20" spans="1:7" s="121" customFormat="1" ht="15" customHeight="1">
      <c r="A20" s="61"/>
      <c r="B20" s="61"/>
      <c r="C20" s="61"/>
      <c r="D20" s="61"/>
      <c r="E20" s="61"/>
      <c r="F20" s="61"/>
      <c r="G20" s="61"/>
    </row>
    <row r="21" spans="1:7" s="121" customFormat="1" ht="15" customHeight="1">
      <c r="A21" s="61"/>
      <c r="B21" s="61"/>
      <c r="C21" s="61"/>
      <c r="D21" s="61"/>
      <c r="E21" s="61"/>
      <c r="F21" s="61"/>
      <c r="G21" s="61"/>
    </row>
    <row r="22" spans="1:7" s="121" customFormat="1" ht="15" customHeight="1">
      <c r="A22" s="61"/>
      <c r="B22" s="61"/>
      <c r="C22" s="61"/>
      <c r="D22" s="61"/>
      <c r="E22" s="61"/>
      <c r="F22" s="61"/>
      <c r="G22" s="61"/>
    </row>
    <row r="23" spans="1:7" s="121" customFormat="1" ht="15" customHeight="1">
      <c r="A23" s="61"/>
      <c r="B23" s="61"/>
      <c r="C23" s="61"/>
      <c r="D23" s="61"/>
      <c r="E23" s="61"/>
      <c r="F23" s="61"/>
      <c r="G23" s="61"/>
    </row>
    <row r="24" spans="1:7" s="121" customFormat="1" ht="15" customHeight="1">
      <c r="A24" s="61"/>
      <c r="B24" s="61"/>
      <c r="C24" s="61"/>
      <c r="D24" s="61"/>
      <c r="E24" s="61"/>
      <c r="F24" s="61"/>
      <c r="G24" s="61"/>
    </row>
    <row r="25" spans="1:7" s="117" customFormat="1" ht="19.5" customHeight="1">
      <c r="A25" s="120"/>
      <c r="B25" s="100"/>
      <c r="C25" s="100"/>
      <c r="D25" s="100"/>
      <c r="E25" s="100"/>
      <c r="F25" s="100"/>
      <c r="G25" s="100"/>
    </row>
    <row r="26" spans="1:7" s="117" customFormat="1" ht="19.5" customHeight="1">
      <c r="A26" s="120"/>
      <c r="B26" s="100"/>
      <c r="C26" s="100"/>
      <c r="D26" s="100"/>
      <c r="E26" s="100"/>
      <c r="F26" s="100"/>
      <c r="G26" s="100"/>
    </row>
    <row r="27" spans="1:7" s="117" customFormat="1" ht="19.5" customHeight="1">
      <c r="A27" s="100"/>
      <c r="B27" s="100"/>
      <c r="C27" s="100"/>
      <c r="D27" s="100"/>
      <c r="E27" s="100"/>
      <c r="F27" s="119"/>
      <c r="G27" s="119"/>
    </row>
    <row r="28" spans="1:7" s="117" customFormat="1" ht="19.5" customHeight="1">
      <c r="A28" s="118"/>
      <c r="B28" s="118"/>
      <c r="C28" s="118"/>
      <c r="D28" s="118"/>
      <c r="E28" s="118"/>
      <c r="F28" s="118"/>
      <c r="G28" s="118"/>
    </row>
    <row r="29" spans="1:7" s="117" customFormat="1" ht="19.5" customHeight="1">
      <c r="A29" s="118"/>
      <c r="B29" s="118"/>
      <c r="C29" s="118"/>
      <c r="D29" s="118"/>
      <c r="E29" s="118"/>
      <c r="F29" s="118"/>
      <c r="G29" s="118"/>
    </row>
    <row r="30" s="117" customFormat="1" ht="19.5" customHeight="1"/>
    <row r="31" spans="1:8" s="117" customFormat="1" ht="19.5" customHeight="1">
      <c r="A31" s="59"/>
      <c r="B31" s="59"/>
      <c r="C31" s="59"/>
      <c r="D31" s="59"/>
      <c r="E31" s="59"/>
      <c r="F31" s="59"/>
      <c r="G31" s="59"/>
      <c r="H31" s="59"/>
    </row>
    <row r="32" spans="1:8" s="117" customFormat="1" ht="19.5" customHeight="1">
      <c r="A32" s="59"/>
      <c r="B32" s="59"/>
      <c r="C32" s="59"/>
      <c r="D32" s="59"/>
      <c r="E32" s="59"/>
      <c r="F32" s="59"/>
      <c r="G32" s="59"/>
      <c r="H32" s="59"/>
    </row>
    <row r="33" spans="1:8" s="117" customFormat="1" ht="19.5" customHeight="1">
      <c r="A33" s="59"/>
      <c r="B33" s="59"/>
      <c r="C33" s="59"/>
      <c r="D33" s="59"/>
      <c r="E33" s="59"/>
      <c r="F33" s="59"/>
      <c r="G33" s="59"/>
      <c r="H33" s="59"/>
    </row>
    <row r="34" spans="1:8" s="117" customFormat="1" ht="19.5" customHeight="1">
      <c r="A34" s="59"/>
      <c r="B34" s="59"/>
      <c r="C34" s="59"/>
      <c r="D34" s="59"/>
      <c r="E34" s="59"/>
      <c r="F34" s="59"/>
      <c r="G34" s="59"/>
      <c r="H34" s="59"/>
    </row>
    <row r="35" spans="1:8" s="117" customFormat="1" ht="19.5" customHeight="1">
      <c r="A35" s="59"/>
      <c r="B35" s="59"/>
      <c r="C35" s="59"/>
      <c r="D35" s="59"/>
      <c r="E35" s="59"/>
      <c r="F35" s="59"/>
      <c r="G35" s="59"/>
      <c r="H35" s="59"/>
    </row>
    <row r="36" spans="1:8" s="117" customFormat="1" ht="19.5" customHeight="1">
      <c r="A36" s="59"/>
      <c r="B36" s="59"/>
      <c r="C36" s="59"/>
      <c r="D36" s="59"/>
      <c r="E36" s="59"/>
      <c r="F36" s="59"/>
      <c r="G36" s="59"/>
      <c r="H36" s="59"/>
    </row>
    <row r="37" spans="1:8" s="117" customFormat="1" ht="19.5" customHeight="1">
      <c r="A37" s="59"/>
      <c r="B37" s="59"/>
      <c r="C37" s="59"/>
      <c r="D37" s="59"/>
      <c r="E37" s="59"/>
      <c r="F37" s="59"/>
      <c r="G37" s="59"/>
      <c r="H37" s="59"/>
    </row>
    <row r="38" spans="1:8" s="117" customFormat="1" ht="19.5" customHeight="1">
      <c r="A38" s="59"/>
      <c r="B38" s="59"/>
      <c r="C38" s="59"/>
      <c r="D38" s="59"/>
      <c r="E38" s="59"/>
      <c r="F38" s="59"/>
      <c r="G38" s="59"/>
      <c r="H38" s="59"/>
    </row>
    <row r="56" ht="21.75" customHeight="1"/>
    <row r="59" ht="13.5" customHeight="1"/>
  </sheetData>
  <sheetProtection selectLockedCells="1" selectUnlockedCells="1"/>
  <mergeCells count="9">
    <mergeCell ref="H4:J4"/>
    <mergeCell ref="F18:G18"/>
    <mergeCell ref="F27:G27"/>
    <mergeCell ref="A5:A6"/>
    <mergeCell ref="B5:B6"/>
    <mergeCell ref="A12:F12"/>
    <mergeCell ref="A17:G17"/>
    <mergeCell ref="C5:E5"/>
    <mergeCell ref="G5:I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&amp;R
選挙・公務員－５８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2019-03-27T05:33:18Z</cp:lastPrinted>
  <dcterms:created xsi:type="dcterms:W3CDTF">2006-03-13T15:24:07Z</dcterms:created>
  <dcterms:modified xsi:type="dcterms:W3CDTF">2019-09-17T06:45:06Z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