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firstSheet="2" activeTab="0"/>
  </bookViews>
  <sheets>
    <sheet name="◎P65教育施設の概要①" sheetId="1" r:id="rId1"/>
    <sheet name="◎P66教育施設の概要②" sheetId="2" r:id="rId2"/>
    <sheet name="◎67教育施設の概要③" sheetId="3" r:id="rId3"/>
    <sheet name="★P68小中学校別児童数" sheetId="4" r:id="rId4"/>
    <sheet name="●P69新卒者の求人充足" sheetId="5" r:id="rId5"/>
    <sheet name="●P70求人・求職・就職者数" sheetId="6" r:id="rId6"/>
    <sheet name="●P71産業別求人・充足" sheetId="7" r:id="rId7"/>
  </sheets>
  <definedNames>
    <definedName name="_xlnm.Print_Area" localSheetId="2">'◎67教育施設の概要③'!$A$1:$V$31</definedName>
    <definedName name="_xlnm.Print_Area" localSheetId="0">'◎P65教育施設の概要①'!$A$1:$W$32</definedName>
    <definedName name="_xlnm.Print_Area" localSheetId="1">'◎P66教育施設の概要②'!$A$1:$W$36</definedName>
  </definedNames>
  <calcPr fullCalcOnLoad="1"/>
</workbook>
</file>

<file path=xl/sharedStrings.xml><?xml version="1.0" encoding="utf-8"?>
<sst xmlns="http://schemas.openxmlformats.org/spreadsheetml/2006/main" count="633" uniqueCount="247">
  <si>
    <t>平成３０年</t>
  </si>
  <si>
    <t>平成30年</t>
  </si>
  <si>
    <t>令和２年</t>
  </si>
  <si>
    <t>令和元年</t>
  </si>
  <si>
    <t>令和３年</t>
  </si>
  <si>
    <t>令和４年</t>
  </si>
  <si>
    <t>総数</t>
  </si>
  <si>
    <t>総数</t>
  </si>
  <si>
    <t>その他</t>
  </si>
  <si>
    <t>令和元年度</t>
  </si>
  <si>
    <t>令和３年度</t>
  </si>
  <si>
    <t>平成３０年度</t>
  </si>
  <si>
    <t>令和２年度</t>
  </si>
  <si>
    <t>令和４年度</t>
  </si>
  <si>
    <t>令和５年５月１日現在（単位：学級、人）</t>
  </si>
  <si>
    <t>学　校　名</t>
  </si>
  <si>
    <t>学級数</t>
  </si>
  <si>
    <t>1学年</t>
  </si>
  <si>
    <t>2学年</t>
  </si>
  <si>
    <t>3学年</t>
  </si>
  <si>
    <t>4学年</t>
  </si>
  <si>
    <t>5学年</t>
  </si>
  <si>
    <t>6学年</t>
  </si>
  <si>
    <t>小　　　学　　　校</t>
  </si>
  <si>
    <t>豊川</t>
  </si>
  <si>
    <t>12（3）</t>
  </si>
  <si>
    <t>東部</t>
  </si>
  <si>
    <t>15（5）</t>
  </si>
  <si>
    <t>桜木</t>
  </si>
  <si>
    <t>12（4）</t>
  </si>
  <si>
    <t>三蔵子</t>
  </si>
  <si>
    <t>19（6）</t>
  </si>
  <si>
    <t>千両</t>
  </si>
  <si>
    <t>6（4）</t>
  </si>
  <si>
    <t>牛久保</t>
  </si>
  <si>
    <t>13（5）</t>
  </si>
  <si>
    <t>中部</t>
  </si>
  <si>
    <t>22（5）</t>
  </si>
  <si>
    <t>八南</t>
  </si>
  <si>
    <t>21（5）</t>
  </si>
  <si>
    <t>平尾</t>
  </si>
  <si>
    <t>国府</t>
  </si>
  <si>
    <t>24（7）</t>
  </si>
  <si>
    <t>桜町</t>
  </si>
  <si>
    <t>御油</t>
  </si>
  <si>
    <t>17（3）</t>
  </si>
  <si>
    <t>天王</t>
  </si>
  <si>
    <t>代田</t>
  </si>
  <si>
    <t>18（5）</t>
  </si>
  <si>
    <t>金屋</t>
  </si>
  <si>
    <t>豊</t>
  </si>
  <si>
    <t>14（4）</t>
  </si>
  <si>
    <t>一宮東部</t>
  </si>
  <si>
    <t>8（3）</t>
  </si>
  <si>
    <t>一宮西部</t>
  </si>
  <si>
    <t>18（4）</t>
  </si>
  <si>
    <t>一宮南部</t>
  </si>
  <si>
    <t>6（2）</t>
  </si>
  <si>
    <t>萩</t>
  </si>
  <si>
    <t>長沢</t>
  </si>
  <si>
    <t>赤坂</t>
  </si>
  <si>
    <t>11（3）</t>
  </si>
  <si>
    <t>御津北部</t>
  </si>
  <si>
    <t>7（4）</t>
  </si>
  <si>
    <t>御津南部</t>
  </si>
  <si>
    <t>16（4）</t>
  </si>
  <si>
    <t>小坂井東</t>
  </si>
  <si>
    <t>18（6）</t>
  </si>
  <si>
    <t>小坂井西</t>
  </si>
  <si>
    <t>総　　　数</t>
  </si>
  <si>
    <t>355（104）</t>
  </si>
  <si>
    <t>中　学　校</t>
  </si>
  <si>
    <t>22（6）</t>
  </si>
  <si>
    <t>南部</t>
  </si>
  <si>
    <t>16（3）</t>
  </si>
  <si>
    <t>西部</t>
  </si>
  <si>
    <t>17（4）</t>
  </si>
  <si>
    <t>11（5）</t>
  </si>
  <si>
    <t>12（5）</t>
  </si>
  <si>
    <t>一宮</t>
  </si>
  <si>
    <t>音羽</t>
  </si>
  <si>
    <t>9（2）</t>
  </si>
  <si>
    <t>御津</t>
  </si>
  <si>
    <t>10（3）</t>
  </si>
  <si>
    <t>小坂井</t>
  </si>
  <si>
    <t>15（7）</t>
  </si>
  <si>
    <t>144（44）</t>
  </si>
  <si>
    <t>※（　）は特別支援学級</t>
  </si>
  <si>
    <t>資料：学校教育課</t>
  </si>
  <si>
    <t>計</t>
  </si>
  <si>
    <t>-</t>
  </si>
  <si>
    <t>-</t>
  </si>
  <si>
    <t>計</t>
  </si>
  <si>
    <t>合計</t>
  </si>
  <si>
    <t>男</t>
  </si>
  <si>
    <t>女</t>
  </si>
  <si>
    <t>　小　・　中　学　校　別　児　童　・　生　徒　数</t>
  </si>
  <si>
    <t>（単位：人）</t>
  </si>
  <si>
    <t>(単位：人)</t>
  </si>
  <si>
    <t>令和　5　年　3　月　31　日現在(単位：人)</t>
  </si>
  <si>
    <t>産業分類（大分類）</t>
  </si>
  <si>
    <t>中学校卒</t>
  </si>
  <si>
    <t>高校卒</t>
  </si>
  <si>
    <t>求人数</t>
  </si>
  <si>
    <t>充足数</t>
  </si>
  <si>
    <t>うち県外からの充足数</t>
  </si>
  <si>
    <t>Ａ　農林，林業</t>
  </si>
  <si>
    <t>Ｂ　漁業</t>
  </si>
  <si>
    <t>Ｃ　鉱業，採石業，砂利採取業</t>
  </si>
  <si>
    <t>Ｄ　建設業</t>
  </si>
  <si>
    <t>Ｅ　製造業</t>
  </si>
  <si>
    <t>　　　（うち、食料品製造業）</t>
  </si>
  <si>
    <t xml:space="preserve">      （うち、機械器具製造業）</t>
  </si>
  <si>
    <t>　　　（うち、輸送用機械器具製造業）　　　</t>
  </si>
  <si>
    <t>　　　（うち、上記以外の製造業）</t>
  </si>
  <si>
    <t>Ｆ　 電気・ガス・熱供給・水道業</t>
  </si>
  <si>
    <t>Ｇ　情報通信業</t>
  </si>
  <si>
    <t>Ｈ  運輸業，郵便業</t>
  </si>
  <si>
    <t>Ｉ　  卸売業・小売業</t>
  </si>
  <si>
    <t>Ｊ　  金融業・保険業</t>
  </si>
  <si>
    <t>Ｋ　 不動産業，物品賃貸業</t>
  </si>
  <si>
    <t>Ｌ　 学術研究，専門・技術サービス業</t>
  </si>
  <si>
    <t>Ｍ　宿泊業，飲食サービス業</t>
  </si>
  <si>
    <t>Ｎ　生活関連サービス業，娯楽業</t>
  </si>
  <si>
    <t>Ｏ　教育，学習支援業</t>
  </si>
  <si>
    <t>Ｐ　医療，福祉</t>
  </si>
  <si>
    <t>Ｑ　複合サービス事業</t>
  </si>
  <si>
    <t>Ｒ　サービス業（他に分類されないもの）</t>
  </si>
  <si>
    <t>※ 日本標準産業分類（平成２５年１０月改訂）により分類</t>
  </si>
  <si>
    <t>資料：豊川公共職業安定所</t>
  </si>
  <si>
    <t>　新　規　学　卒　者　の　産　業　分　類　別　求　人　・　充　足　数</t>
  </si>
  <si>
    <t>年　度</t>
  </si>
  <si>
    <t>新規求人数</t>
  </si>
  <si>
    <t>新規求職申込件数</t>
  </si>
  <si>
    <t>紹介件数</t>
  </si>
  <si>
    <t>就職件数</t>
  </si>
  <si>
    <t>総　数</t>
  </si>
  <si>
    <t>※ 性別未記入の求職（性別登録拒否等）があるため、男女計と合計が一致しない場合が</t>
  </si>
  <si>
    <t>　　あります。</t>
  </si>
  <si>
    <t>（単位：件、人、円）</t>
  </si>
  <si>
    <t>受給資格決定件数</t>
  </si>
  <si>
    <t>受給者実人数</t>
  </si>
  <si>
    <t>支給金額</t>
  </si>
  <si>
    <t>求人</t>
  </si>
  <si>
    <t>充足</t>
  </si>
  <si>
    <t>農林水産鉱業</t>
  </si>
  <si>
    <t>建設業</t>
  </si>
  <si>
    <t>製造業</t>
  </si>
  <si>
    <t>卸売・小売業</t>
  </si>
  <si>
    <t>金融保険不動産業</t>
  </si>
  <si>
    <t>運輸・情報通信業</t>
  </si>
  <si>
    <t>宿泊・飲食サービス業</t>
  </si>
  <si>
    <t>サービス業</t>
  </si>
  <si>
    <t>※ 日本標準産業分類（平成25年10月改訂）により分類</t>
  </si>
  <si>
    <t>資料：豊川公共職業安定所</t>
  </si>
  <si>
    <t>※ 学卒者を除く。</t>
  </si>
  <si>
    <t>※ サービス業には医療、福祉、教育、学習支援業、複合サービス事業を含む。</t>
  </si>
  <si>
    <t>令和3年度</t>
  </si>
  <si>
    <t>令和4年度</t>
  </si>
  <si>
    <t>求人された事業所規模</t>
  </si>
  <si>
    <t>総　　　      数</t>
  </si>
  <si>
    <t>２９人      以下</t>
  </si>
  <si>
    <t>３０  ～  ９９ 人</t>
  </si>
  <si>
    <t>１００～２９９ 人</t>
  </si>
  <si>
    <t>３００～４９９ 人</t>
  </si>
  <si>
    <t>５００～９９９ 人</t>
  </si>
  <si>
    <t>１，０００人以上</t>
  </si>
  <si>
    <t>充足された事業所規模</t>
  </si>
  <si>
    <t>年</t>
  </si>
  <si>
    <t>園　　数</t>
  </si>
  <si>
    <t>学級数</t>
  </si>
  <si>
    <t>教　　員　　数</t>
  </si>
  <si>
    <t>園　　児　　数</t>
  </si>
  <si>
    <t>本　務　者</t>
  </si>
  <si>
    <t>兼　務　者</t>
  </si>
  <si>
    <t>総　　計</t>
  </si>
  <si>
    <t>３　歳　児</t>
  </si>
  <si>
    <t>４　歳　児</t>
  </si>
  <si>
    <t>５　歳　児</t>
  </si>
  <si>
    <t>公立</t>
  </si>
  <si>
    <t>私立</t>
  </si>
  <si>
    <t>男</t>
  </si>
  <si>
    <t>女</t>
  </si>
  <si>
    <t>資料：学校基本調査</t>
  </si>
  <si>
    <t>教育・保育職員数</t>
  </si>
  <si>
    <t>総　　数</t>
  </si>
  <si>
    <t>０　歳　児</t>
  </si>
  <si>
    <t>１　歳　児</t>
  </si>
  <si>
    <t>２　歳　児</t>
  </si>
  <si>
    <t>(2)   33</t>
  </si>
  <si>
    <t>(2)   31</t>
  </si>
  <si>
    <t>(2)   38</t>
  </si>
  <si>
    <t>(2)   36</t>
  </si>
  <si>
    <t>※教育・保育職員数欄の（）書きは、教諭等、保育士、教育、保育補助員を別掲しました。</t>
  </si>
  <si>
    <t>資料：学校基本調査</t>
  </si>
  <si>
    <t>学　校　数</t>
  </si>
  <si>
    <t>学　級　数</t>
  </si>
  <si>
    <t>教　員　数</t>
  </si>
  <si>
    <t>職　員　数</t>
  </si>
  <si>
    <t>本校</t>
  </si>
  <si>
    <t>分校</t>
  </si>
  <si>
    <t>単式</t>
  </si>
  <si>
    <t>複式</t>
  </si>
  <si>
    <t>特別支援</t>
  </si>
  <si>
    <t>児　　童　　数</t>
  </si>
  <si>
    <t>１　年　生</t>
  </si>
  <si>
    <t>２　年　生</t>
  </si>
  <si>
    <t>３　年　生</t>
  </si>
  <si>
    <t>４　年　生</t>
  </si>
  <si>
    <t>５　年　生</t>
  </si>
  <si>
    <t>６　年　生</t>
  </si>
  <si>
    <t>学校数</t>
  </si>
  <si>
    <t>教員数</t>
  </si>
  <si>
    <t>生徒数・本科（全日制）</t>
  </si>
  <si>
    <t>本務者</t>
  </si>
  <si>
    <t>兼務者</t>
  </si>
  <si>
    <t>１年生</t>
  </si>
  <si>
    <t>２年生</t>
  </si>
  <si>
    <t>３年生</t>
  </si>
  <si>
    <t>令和2年</t>
  </si>
  <si>
    <t>令和3年</t>
  </si>
  <si>
    <t>令和4年</t>
  </si>
  <si>
    <t>在学者数</t>
  </si>
  <si>
    <t>学級数</t>
  </si>
  <si>
    <t>幼稚部</t>
  </si>
  <si>
    <t>小学部</t>
  </si>
  <si>
    <t>中学部</t>
  </si>
  <si>
    <t>高等部</t>
  </si>
  <si>
    <t>本科</t>
  </si>
  <si>
    <t>専攻科</t>
  </si>
  <si>
    <t>　従　業　者　規　模　別　求　人　・　充　足　数</t>
  </si>
  <si>
    <t>　　幼稚園（私立）</t>
  </si>
  <si>
    <t>　　認定こども園（私立）</t>
  </si>
  <si>
    <t>　　小学校（公立）</t>
  </si>
  <si>
    <t>　　中学校（公立）</t>
  </si>
  <si>
    <t>　　高等学校（公立）</t>
  </si>
  <si>
    <t>　　高等学校（私立）</t>
  </si>
  <si>
    <t>　　特別支援学校</t>
  </si>
  <si>
    <t>　一　般　求　人　・　求　職　及　び　就　職　者　数</t>
  </si>
  <si>
    <r>
      <t>　雇　用　保　険　給　付　状　況</t>
    </r>
    <r>
      <rPr>
        <sz val="11"/>
        <rFont val="ＭＳ Ｐゴシック"/>
        <family val="3"/>
      </rPr>
      <t>（一般求職者給付基本手当基本分）</t>
    </r>
  </si>
  <si>
    <t>　産　業　別　求　人　・　充　足　数</t>
  </si>
  <si>
    <t>　市　内　教　育　施　設　の　概　要　</t>
  </si>
  <si>
    <t>　　 幼稚園、認定こども園～高等学校</t>
  </si>
  <si>
    <t>　　　　　(4)  6</t>
  </si>
  <si>
    <t>(4)  6</t>
  </si>
  <si>
    <t xml:space="preserve">(2)  5 </t>
  </si>
  <si>
    <t>(2)  7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</si>
</sst>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6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hair">
        <color indexed="8"/>
      </right>
      <top style="thin"/>
      <bottom/>
    </border>
    <border>
      <left style="hair">
        <color indexed="8"/>
      </left>
      <right style="medium"/>
      <top style="thin"/>
      <bottom/>
    </border>
    <border>
      <left style="medium"/>
      <right>
        <color indexed="63"/>
      </right>
      <top style="dotted"/>
      <bottom style="dotted"/>
    </border>
    <border>
      <left/>
      <right style="hair">
        <color indexed="8"/>
      </right>
      <top style="dotted"/>
      <bottom style="dotted"/>
    </border>
    <border>
      <left style="hair">
        <color indexed="8"/>
      </left>
      <right style="medium"/>
      <top style="dotted"/>
      <bottom style="dotted"/>
    </border>
    <border>
      <left style="medium"/>
      <right/>
      <top style="dotted"/>
      <bottom/>
    </border>
    <border>
      <left/>
      <right style="hair">
        <color indexed="8"/>
      </right>
      <top style="dotted"/>
      <bottom/>
    </border>
    <border>
      <left style="hair">
        <color indexed="8"/>
      </left>
      <right style="medium"/>
      <top style="dotted"/>
      <bottom/>
    </border>
    <border>
      <left style="medium"/>
      <right/>
      <top/>
      <bottom style="medium"/>
    </border>
    <border>
      <left style="thin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/>
      <top/>
      <bottom style="medium"/>
    </border>
    <border>
      <left style="thin"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 style="medium"/>
      <top/>
      <bottom style="medium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8"/>
      </left>
      <right/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medium"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>
        <color indexed="8"/>
      </left>
      <right/>
      <top/>
      <bottom style="hair"/>
    </border>
    <border>
      <left style="thin"/>
      <right style="hair"/>
      <top/>
      <bottom style="hair"/>
    </border>
    <border>
      <left style="thin">
        <color indexed="8"/>
      </left>
      <right style="thin"/>
      <top/>
      <bottom style="hair"/>
    </border>
    <border>
      <left style="thin">
        <color indexed="8"/>
      </left>
      <right style="medium"/>
      <top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Dashed"/>
    </border>
    <border>
      <left style="thin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thin"/>
      <right/>
      <top style="thin"/>
      <bottom style="hair"/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>
        <color indexed="8"/>
      </right>
      <top style="dotted"/>
      <bottom style="dotted"/>
    </border>
    <border>
      <left style="hair">
        <color indexed="8"/>
      </left>
      <right style="hair">
        <color indexed="8"/>
      </right>
      <top style="dotted"/>
      <bottom style="dotted"/>
    </border>
    <border>
      <left style="hair">
        <color indexed="8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hair">
        <color indexed="8"/>
      </right>
      <top style="dotted"/>
      <bottom/>
    </border>
    <border>
      <left style="hair">
        <color indexed="8"/>
      </left>
      <right style="hair">
        <color indexed="8"/>
      </right>
      <top style="dotted"/>
      <bottom/>
    </border>
    <border>
      <left style="hair">
        <color indexed="8"/>
      </left>
      <right style="thin"/>
      <top style="dotted"/>
      <bottom/>
    </border>
    <border>
      <left style="thin"/>
      <right style="hair"/>
      <top style="dotted"/>
      <bottom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thin">
        <color indexed="8"/>
      </left>
      <right/>
      <top/>
      <bottom style="medium"/>
    </border>
    <border>
      <left style="hair"/>
      <right/>
      <top/>
      <bottom style="medium"/>
    </border>
    <border>
      <left style="thin">
        <color indexed="8"/>
      </left>
      <right style="thin"/>
      <top/>
      <bottom style="medium"/>
    </border>
    <border>
      <left/>
      <right style="hair"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Dashed"/>
    </border>
    <border>
      <left/>
      <right style="thin"/>
      <top style="hair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 style="hair">
        <color indexed="8"/>
      </right>
      <top style="medium"/>
      <bottom/>
    </border>
    <border>
      <left style="hair">
        <color indexed="8"/>
      </left>
      <right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64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4" fillId="0" borderId="0" xfId="63">
      <alignment vertical="center"/>
      <protection/>
    </xf>
    <xf numFmtId="38" fontId="0" fillId="0" borderId="0" xfId="51" applyFont="1" applyFill="1" applyAlignment="1">
      <alignment vertical="center"/>
    </xf>
    <xf numFmtId="38" fontId="3" fillId="0" borderId="0" xfId="51" applyFont="1" applyFill="1" applyBorder="1" applyAlignment="1">
      <alignment/>
    </xf>
    <xf numFmtId="38" fontId="3" fillId="0" borderId="0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right"/>
    </xf>
    <xf numFmtId="38" fontId="4" fillId="0" borderId="13" xfId="51" applyFont="1" applyFill="1" applyBorder="1" applyAlignment="1">
      <alignment horizontal="center" vertical="center"/>
    </xf>
    <xf numFmtId="38" fontId="4" fillId="0" borderId="14" xfId="51" applyFont="1" applyFill="1" applyBorder="1" applyAlignment="1">
      <alignment horizontal="center" vertical="center"/>
    </xf>
    <xf numFmtId="38" fontId="3" fillId="0" borderId="15" xfId="51" applyFont="1" applyFill="1" applyBorder="1" applyAlignment="1">
      <alignment horizontal="center" vertical="center"/>
    </xf>
    <xf numFmtId="38" fontId="2" fillId="0" borderId="15" xfId="51" applyFont="1" applyFill="1" applyBorder="1" applyAlignment="1">
      <alignment horizontal="right" vertical="center"/>
    </xf>
    <xf numFmtId="38" fontId="2" fillId="0" borderId="16" xfId="51" applyFont="1" applyFill="1" applyBorder="1" applyAlignment="1">
      <alignment horizontal="right" vertical="center"/>
    </xf>
    <xf numFmtId="38" fontId="3" fillId="0" borderId="17" xfId="51" applyFont="1" applyFill="1" applyBorder="1" applyAlignment="1">
      <alignment horizontal="center" vertical="center"/>
    </xf>
    <xf numFmtId="38" fontId="2" fillId="0" borderId="17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8" fontId="3" fillId="0" borderId="19" xfId="51" applyFont="1" applyFill="1" applyBorder="1" applyAlignment="1">
      <alignment horizontal="center" vertical="center"/>
    </xf>
    <xf numFmtId="38" fontId="2" fillId="0" borderId="19" xfId="51" applyFont="1" applyFill="1" applyBorder="1" applyAlignment="1">
      <alignment horizontal="right" vertical="center"/>
    </xf>
    <xf numFmtId="38" fontId="2" fillId="0" borderId="20" xfId="51" applyFont="1" applyFill="1" applyBorder="1" applyAlignment="1">
      <alignment horizontal="right" vertical="center"/>
    </xf>
    <xf numFmtId="38" fontId="12" fillId="0" borderId="21" xfId="51" applyFont="1" applyFill="1" applyBorder="1" applyAlignment="1">
      <alignment horizontal="right" vertical="center"/>
    </xf>
    <xf numFmtId="38" fontId="2" fillId="0" borderId="21" xfId="52" applyFont="1" applyFill="1" applyBorder="1" applyAlignment="1">
      <alignment horizontal="right" vertical="center"/>
    </xf>
    <xf numFmtId="38" fontId="2" fillId="0" borderId="10" xfId="52" applyFont="1" applyFill="1" applyBorder="1" applyAlignment="1">
      <alignment horizontal="right" vertical="center"/>
    </xf>
    <xf numFmtId="38" fontId="2" fillId="0" borderId="22" xfId="52" applyFont="1" applyFill="1" applyBorder="1" applyAlignment="1">
      <alignment horizontal="right" vertical="center"/>
    </xf>
    <xf numFmtId="38" fontId="3" fillId="0" borderId="23" xfId="51" applyFont="1" applyFill="1" applyBorder="1" applyAlignment="1">
      <alignment horizontal="center" vertical="center"/>
    </xf>
    <xf numFmtId="38" fontId="2" fillId="0" borderId="23" xfId="51" applyFont="1" applyFill="1" applyBorder="1" applyAlignment="1">
      <alignment horizontal="right" vertical="center"/>
    </xf>
    <xf numFmtId="38" fontId="12" fillId="0" borderId="24" xfId="51" applyFont="1" applyFill="1" applyBorder="1" applyAlignment="1">
      <alignment horizontal="right" vertical="center"/>
    </xf>
    <xf numFmtId="38" fontId="2" fillId="0" borderId="24" xfId="52" applyFont="1" applyFill="1" applyBorder="1" applyAlignment="1">
      <alignment horizontal="right" vertical="center"/>
    </xf>
    <xf numFmtId="38" fontId="0" fillId="0" borderId="0" xfId="51" applyFont="1" applyFill="1" applyAlignment="1">
      <alignment horizontal="justify" vertical="center"/>
    </xf>
    <xf numFmtId="38" fontId="0" fillId="0" borderId="0" xfId="5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64" applyFont="1" applyAlignment="1">
      <alignment vertical="center"/>
      <protection/>
    </xf>
    <xf numFmtId="0" fontId="9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2" fontId="0" fillId="0" borderId="0" xfId="0" applyNumberFormat="1" applyAlignment="1">
      <alignment horizontal="right" vertical="center"/>
    </xf>
    <xf numFmtId="193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distributed" vertical="center" shrinkToFit="1"/>
    </xf>
    <xf numFmtId="0" fontId="0" fillId="0" borderId="27" xfId="0" applyBorder="1" applyAlignment="1">
      <alignment horizontal="distributed" vertical="center" shrinkToFit="1"/>
    </xf>
    <xf numFmtId="0" fontId="3" fillId="0" borderId="0" xfId="0" applyFont="1" applyAlignment="1">
      <alignment vertical="top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90" fontId="2" fillId="0" borderId="34" xfId="0" applyNumberFormat="1" applyFont="1" applyBorder="1" applyAlignment="1">
      <alignment vertical="center"/>
    </xf>
    <xf numFmtId="190" fontId="2" fillId="0" borderId="35" xfId="0" applyNumberFormat="1" applyFont="1" applyBorder="1" applyAlignment="1">
      <alignment vertical="center"/>
    </xf>
    <xf numFmtId="0" fontId="6" fillId="0" borderId="0" xfId="64" applyFont="1" applyAlignment="1">
      <alignment vertical="center"/>
      <protection/>
    </xf>
    <xf numFmtId="0" fontId="0" fillId="0" borderId="36" xfId="0" applyFont="1" applyBorder="1" applyAlignment="1">
      <alignment vertical="center"/>
    </xf>
    <xf numFmtId="190" fontId="2" fillId="0" borderId="37" xfId="0" applyNumberFormat="1" applyFont="1" applyBorder="1" applyAlignment="1">
      <alignment vertical="center"/>
    </xf>
    <xf numFmtId="190" fontId="2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190" fontId="2" fillId="0" borderId="40" xfId="0" applyNumberFormat="1" applyFont="1" applyBorder="1" applyAlignment="1">
      <alignment vertical="center"/>
    </xf>
    <xf numFmtId="190" fontId="2" fillId="0" borderId="41" xfId="0" applyNumberFormat="1" applyFont="1" applyBorder="1" applyAlignment="1">
      <alignment vertical="center"/>
    </xf>
    <xf numFmtId="0" fontId="13" fillId="0" borderId="0" xfId="64" applyFont="1" applyAlignment="1">
      <alignment vertical="center"/>
      <protection/>
    </xf>
    <xf numFmtId="0" fontId="0" fillId="0" borderId="42" xfId="0" applyFont="1" applyBorder="1" applyAlignment="1">
      <alignment horizontal="left" vertical="center"/>
    </xf>
    <xf numFmtId="190" fontId="2" fillId="0" borderId="43" xfId="0" applyNumberFormat="1" applyFont="1" applyBorder="1" applyAlignment="1">
      <alignment vertical="center"/>
    </xf>
    <xf numFmtId="190" fontId="2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190" fontId="2" fillId="0" borderId="46" xfId="0" applyNumberFormat="1" applyFont="1" applyBorder="1" applyAlignment="1">
      <alignment vertical="center"/>
    </xf>
    <xf numFmtId="190" fontId="2" fillId="0" borderId="47" xfId="0" applyNumberFormat="1" applyFont="1" applyBorder="1" applyAlignment="1">
      <alignment vertical="center"/>
    </xf>
    <xf numFmtId="190" fontId="2" fillId="0" borderId="48" xfId="0" applyNumberFormat="1" applyFont="1" applyBorder="1" applyAlignment="1">
      <alignment vertical="center"/>
    </xf>
    <xf numFmtId="190" fontId="2" fillId="0" borderId="49" xfId="0" applyNumberFormat="1" applyFont="1" applyBorder="1" applyAlignment="1">
      <alignment vertical="center"/>
    </xf>
    <xf numFmtId="190" fontId="2" fillId="0" borderId="50" xfId="0" applyNumberFormat="1" applyFont="1" applyBorder="1" applyAlignment="1">
      <alignment vertical="center"/>
    </xf>
    <xf numFmtId="190" fontId="2" fillId="0" borderId="5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63" applyFont="1">
      <alignment vertical="center"/>
      <protection/>
    </xf>
    <xf numFmtId="203" fontId="0" fillId="0" borderId="0" xfId="52" applyNumberFormat="1" applyFill="1" applyBorder="1" applyAlignment="1" applyProtection="1">
      <alignment vertical="center"/>
      <protection/>
    </xf>
    <xf numFmtId="0" fontId="34" fillId="0" borderId="0" xfId="63" applyAlignment="1">
      <alignment horizontal="center" vertic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distributed" vertical="center" shrinkToFit="1"/>
    </xf>
    <xf numFmtId="190" fontId="2" fillId="0" borderId="57" xfId="0" applyNumberFormat="1" applyFont="1" applyBorder="1" applyAlignment="1">
      <alignment horizontal="right" vertical="center"/>
    </xf>
    <xf numFmtId="190" fontId="2" fillId="0" borderId="58" xfId="0" applyNumberFormat="1" applyFont="1" applyBorder="1" applyAlignment="1">
      <alignment horizontal="right" vertical="center"/>
    </xf>
    <xf numFmtId="190" fontId="2" fillId="0" borderId="59" xfId="0" applyNumberFormat="1" applyFont="1" applyBorder="1" applyAlignment="1">
      <alignment horizontal="right" vertical="center"/>
    </xf>
    <xf numFmtId="190" fontId="2" fillId="0" borderId="60" xfId="0" applyNumberFormat="1" applyFont="1" applyBorder="1" applyAlignment="1">
      <alignment horizontal="right" vertical="center"/>
    </xf>
    <xf numFmtId="190" fontId="2" fillId="0" borderId="61" xfId="0" applyNumberFormat="1" applyFont="1" applyBorder="1" applyAlignment="1">
      <alignment horizontal="right" vertical="center"/>
    </xf>
    <xf numFmtId="190" fontId="2" fillId="0" borderId="62" xfId="0" applyNumberFormat="1" applyFont="1" applyBorder="1" applyAlignment="1">
      <alignment horizontal="right" vertical="center"/>
    </xf>
    <xf numFmtId="190" fontId="34" fillId="0" borderId="0" xfId="63" applyNumberFormat="1">
      <alignment vertical="center"/>
      <protection/>
    </xf>
    <xf numFmtId="190" fontId="2" fillId="0" borderId="63" xfId="0" applyNumberFormat="1" applyFont="1" applyBorder="1" applyAlignment="1">
      <alignment horizontal="right" vertical="center"/>
    </xf>
    <xf numFmtId="190" fontId="2" fillId="0" borderId="64" xfId="0" applyNumberFormat="1" applyFont="1" applyBorder="1" applyAlignment="1">
      <alignment horizontal="right" vertical="center"/>
    </xf>
    <xf numFmtId="190" fontId="2" fillId="0" borderId="65" xfId="0" applyNumberFormat="1" applyFont="1" applyBorder="1" applyAlignment="1">
      <alignment horizontal="right" vertical="center"/>
    </xf>
    <xf numFmtId="190" fontId="2" fillId="0" borderId="66" xfId="0" applyNumberFormat="1" applyFont="1" applyBorder="1" applyAlignment="1">
      <alignment horizontal="right" vertical="center"/>
    </xf>
    <xf numFmtId="190" fontId="2" fillId="0" borderId="67" xfId="0" applyNumberFormat="1" applyFont="1" applyBorder="1" applyAlignment="1">
      <alignment horizontal="right" vertical="center"/>
    </xf>
    <xf numFmtId="190" fontId="2" fillId="0" borderId="68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 horizontal="distributed" vertical="center" shrinkToFit="1"/>
    </xf>
    <xf numFmtId="0" fontId="0" fillId="0" borderId="70" xfId="0" applyBorder="1" applyAlignment="1">
      <alignment horizontal="distributed" vertical="center" shrinkToFit="1"/>
    </xf>
    <xf numFmtId="0" fontId="10" fillId="0" borderId="0" xfId="63" applyFont="1">
      <alignment vertical="center"/>
      <protection/>
    </xf>
    <xf numFmtId="0" fontId="10" fillId="0" borderId="0" xfId="63" applyFont="1" applyAlignment="1">
      <alignment horizontal="left" vertical="center"/>
      <protection/>
    </xf>
    <xf numFmtId="0" fontId="9" fillId="0" borderId="0" xfId="63" applyFont="1" applyAlignment="1">
      <alignment horizontal="right" vertical="center"/>
      <protection/>
    </xf>
    <xf numFmtId="0" fontId="9" fillId="0" borderId="0" xfId="63" applyFont="1">
      <alignment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distributed" vertical="center" shrinkToFit="1"/>
    </xf>
    <xf numFmtId="0" fontId="0" fillId="0" borderId="0" xfId="63" applyFont="1" applyAlignment="1">
      <alignment horizontal="right" vertical="center"/>
      <protection/>
    </xf>
    <xf numFmtId="0" fontId="8" fillId="0" borderId="0" xfId="65" applyFont="1" applyAlignment="1">
      <alignment/>
      <protection/>
    </xf>
    <xf numFmtId="0" fontId="0" fillId="0" borderId="0" xfId="65">
      <alignment vertical="center"/>
      <protection/>
    </xf>
    <xf numFmtId="0" fontId="0" fillId="0" borderId="0" xfId="65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197" fontId="12" fillId="0" borderId="21" xfId="52" applyNumberFormat="1" applyFont="1" applyFill="1" applyBorder="1" applyAlignment="1">
      <alignment horizontal="right" vertical="center"/>
    </xf>
    <xf numFmtId="197" fontId="12" fillId="0" borderId="72" xfId="52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197" fontId="12" fillId="0" borderId="19" xfId="52" applyNumberFormat="1" applyFont="1" applyFill="1" applyBorder="1" applyAlignment="1">
      <alignment horizontal="right" vertical="center"/>
    </xf>
    <xf numFmtId="197" fontId="12" fillId="0" borderId="20" xfId="52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97" fontId="2" fillId="0" borderId="15" xfId="52" applyNumberFormat="1" applyFont="1" applyFill="1" applyBorder="1" applyAlignment="1">
      <alignment horizontal="right" vertical="center"/>
    </xf>
    <xf numFmtId="197" fontId="2" fillId="0" borderId="12" xfId="52" applyNumberFormat="1" applyFont="1" applyFill="1" applyBorder="1" applyAlignment="1">
      <alignment horizontal="right" vertical="center"/>
    </xf>
    <xf numFmtId="197" fontId="2" fillId="0" borderId="11" xfId="52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97" fontId="2" fillId="0" borderId="19" xfId="52" applyNumberFormat="1" applyFont="1" applyFill="1" applyBorder="1" applyAlignment="1">
      <alignment horizontal="right" vertical="center"/>
    </xf>
    <xf numFmtId="197" fontId="2" fillId="0" borderId="25" xfId="52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197" fontId="2" fillId="0" borderId="0" xfId="52" applyNumberFormat="1" applyFont="1" applyFill="1" applyBorder="1" applyAlignment="1">
      <alignment horizontal="right"/>
    </xf>
    <xf numFmtId="0" fontId="8" fillId="0" borderId="0" xfId="65" applyFont="1">
      <alignment vertical="center"/>
      <protection/>
    </xf>
    <xf numFmtId="197" fontId="12" fillId="0" borderId="10" xfId="52" applyNumberFormat="1" applyFont="1" applyFill="1" applyBorder="1" applyAlignment="1">
      <alignment vertical="center"/>
    </xf>
    <xf numFmtId="197" fontId="12" fillId="0" borderId="22" xfId="52" applyNumberFormat="1" applyFont="1" applyFill="1" applyBorder="1" applyAlignment="1">
      <alignment vertical="center"/>
    </xf>
    <xf numFmtId="197" fontId="2" fillId="0" borderId="10" xfId="52" applyNumberFormat="1" applyFont="1" applyFill="1" applyBorder="1" applyAlignment="1">
      <alignment vertical="center"/>
    </xf>
    <xf numFmtId="197" fontId="12" fillId="0" borderId="12" xfId="52" applyNumberFormat="1" applyFont="1" applyFill="1" applyBorder="1" applyAlignment="1">
      <alignment vertical="center"/>
    </xf>
    <xf numFmtId="197" fontId="12" fillId="0" borderId="73" xfId="52" applyNumberFormat="1" applyFont="1" applyFill="1" applyBorder="1" applyAlignment="1">
      <alignment vertical="center"/>
    </xf>
    <xf numFmtId="197" fontId="2" fillId="0" borderId="24" xfId="52" applyNumberFormat="1" applyFont="1" applyFill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 shrinkToFit="1"/>
    </xf>
    <xf numFmtId="202" fontId="6" fillId="0" borderId="22" xfId="0" applyNumberFormat="1" applyFont="1" applyBorder="1" applyAlignment="1">
      <alignment horizontal="center" vertical="center" shrinkToFit="1"/>
    </xf>
    <xf numFmtId="193" fontId="0" fillId="0" borderId="74" xfId="0" applyNumberFormat="1" applyBorder="1" applyAlignment="1">
      <alignment horizontal="distributed" vertical="center"/>
    </xf>
    <xf numFmtId="202" fontId="2" fillId="0" borderId="15" xfId="0" applyNumberFormat="1" applyFont="1" applyBorder="1" applyAlignment="1">
      <alignment horizontal="center" vertical="center" wrapText="1"/>
    </xf>
    <xf numFmtId="202" fontId="2" fillId="0" borderId="15" xfId="0" applyNumberFormat="1" applyFont="1" applyBorder="1" applyAlignment="1">
      <alignment horizontal="right" vertical="center" wrapText="1"/>
    </xf>
    <xf numFmtId="202" fontId="2" fillId="0" borderId="15" xfId="0" applyNumberFormat="1" applyFont="1" applyBorder="1" applyAlignment="1">
      <alignment horizontal="right" vertical="center"/>
    </xf>
    <xf numFmtId="202" fontId="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right" vertical="center"/>
    </xf>
    <xf numFmtId="202" fontId="2" fillId="0" borderId="16" xfId="0" applyNumberFormat="1" applyFont="1" applyBorder="1" applyAlignment="1">
      <alignment horizontal="right" vertical="center"/>
    </xf>
    <xf numFmtId="193" fontId="0" fillId="0" borderId="75" xfId="0" applyNumberFormat="1" applyBorder="1" applyAlignment="1">
      <alignment horizontal="distributed" vertical="center"/>
    </xf>
    <xf numFmtId="202" fontId="2" fillId="0" borderId="17" xfId="0" applyNumberFormat="1" applyFont="1" applyBorder="1" applyAlignment="1">
      <alignment horizontal="right" vertical="center" wrapText="1"/>
    </xf>
    <xf numFmtId="202" fontId="2" fillId="0" borderId="17" xfId="0" applyNumberFormat="1" applyFont="1" applyBorder="1" applyAlignment="1">
      <alignment horizontal="right" vertical="center"/>
    </xf>
    <xf numFmtId="202" fontId="12" fillId="0" borderId="17" xfId="0" applyNumberFormat="1" applyFont="1" applyBorder="1" applyAlignment="1">
      <alignment horizontal="right" vertical="center"/>
    </xf>
    <xf numFmtId="202" fontId="2" fillId="0" borderId="18" xfId="0" applyNumberFormat="1" applyFont="1" applyBorder="1" applyAlignment="1">
      <alignment horizontal="right" vertical="center"/>
    </xf>
    <xf numFmtId="193" fontId="0" fillId="0" borderId="76" xfId="0" applyNumberFormat="1" applyBorder="1" applyAlignment="1">
      <alignment horizontal="distributed" vertical="center"/>
    </xf>
    <xf numFmtId="202" fontId="2" fillId="0" borderId="77" xfId="0" applyNumberFormat="1" applyFont="1" applyBorder="1" applyAlignment="1">
      <alignment horizontal="center" vertical="center" wrapText="1"/>
    </xf>
    <xf numFmtId="202" fontId="2" fillId="0" borderId="77" xfId="0" applyNumberFormat="1" applyFont="1" applyBorder="1" applyAlignment="1">
      <alignment horizontal="right" vertical="center" wrapText="1"/>
    </xf>
    <xf numFmtId="202" fontId="2" fillId="0" borderId="77" xfId="0" applyNumberFormat="1" applyFont="1" applyBorder="1" applyAlignment="1">
      <alignment horizontal="right" vertical="center"/>
    </xf>
    <xf numFmtId="202" fontId="12" fillId="0" borderId="77" xfId="0" applyNumberFormat="1" applyFont="1" applyBorder="1" applyAlignment="1">
      <alignment horizontal="right" vertical="center"/>
    </xf>
    <xf numFmtId="202" fontId="2" fillId="0" borderId="7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202" fontId="0" fillId="0" borderId="0" xfId="0" applyNumberFormat="1" applyAlignment="1">
      <alignment vertical="center"/>
    </xf>
    <xf numFmtId="202" fontId="0" fillId="0" borderId="0" xfId="0" applyNumberFormat="1" applyAlignment="1">
      <alignment horizontal="center" vertical="center" shrinkToFit="1"/>
    </xf>
    <xf numFmtId="202" fontId="6" fillId="0" borderId="79" xfId="0" applyNumberFormat="1" applyFont="1" applyBorder="1" applyAlignment="1">
      <alignment horizontal="center" vertical="center" shrinkToFit="1"/>
    </xf>
    <xf numFmtId="202" fontId="0" fillId="0" borderId="0" xfId="0" applyNumberFormat="1" applyAlignment="1">
      <alignment horizontal="center" vertical="center" wrapText="1"/>
    </xf>
    <xf numFmtId="202" fontId="2" fillId="0" borderId="80" xfId="0" applyNumberFormat="1" applyFont="1" applyBorder="1" applyAlignment="1">
      <alignment horizontal="right" vertical="center"/>
    </xf>
    <xf numFmtId="202" fontId="2" fillId="0" borderId="81" xfId="0" applyNumberFormat="1" applyFont="1" applyBorder="1" applyAlignment="1">
      <alignment horizontal="right" vertical="center"/>
    </xf>
    <xf numFmtId="193" fontId="0" fillId="0" borderId="82" xfId="0" applyNumberFormat="1" applyBorder="1" applyAlignment="1">
      <alignment horizontal="distributed" vertical="center"/>
    </xf>
    <xf numFmtId="202" fontId="2" fillId="0" borderId="83" xfId="0" applyNumberFormat="1" applyFont="1" applyBorder="1" applyAlignment="1">
      <alignment horizontal="center" vertical="center" wrapText="1"/>
    </xf>
    <xf numFmtId="202" fontId="2" fillId="0" borderId="83" xfId="0" applyNumberFormat="1" applyFont="1" applyBorder="1" applyAlignment="1">
      <alignment horizontal="right" vertical="center" wrapText="1"/>
    </xf>
    <xf numFmtId="202" fontId="2" fillId="0" borderId="83" xfId="0" applyNumberFormat="1" applyFont="1" applyBorder="1" applyAlignment="1">
      <alignment horizontal="right" vertical="center"/>
    </xf>
    <xf numFmtId="202" fontId="2" fillId="0" borderId="84" xfId="0" applyNumberFormat="1" applyFont="1" applyBorder="1" applyAlignment="1">
      <alignment horizontal="right" vertical="center"/>
    </xf>
    <xf numFmtId="202" fontId="2" fillId="0" borderId="15" xfId="0" applyNumberFormat="1" applyFont="1" applyBorder="1" applyAlignment="1">
      <alignment vertical="center" wrapText="1"/>
    </xf>
    <xf numFmtId="202" fontId="2" fillId="0" borderId="17" xfId="0" applyNumberFormat="1" applyFont="1" applyBorder="1" applyAlignment="1">
      <alignment vertical="center" wrapText="1"/>
    </xf>
    <xf numFmtId="202" fontId="2" fillId="0" borderId="85" xfId="0" applyNumberFormat="1" applyFont="1" applyBorder="1" applyAlignment="1">
      <alignment horizontal="right" vertical="center"/>
    </xf>
    <xf numFmtId="202" fontId="0" fillId="0" borderId="0" xfId="0" applyNumberFormat="1" applyAlignment="1">
      <alignment horizontal="right" vertical="center" wrapText="1"/>
    </xf>
    <xf numFmtId="202" fontId="2" fillId="0" borderId="83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202" fontId="0" fillId="0" borderId="10" xfId="0" applyNumberFormat="1" applyBorder="1" applyAlignment="1">
      <alignment horizontal="center" vertical="center" shrinkToFit="1"/>
    </xf>
    <xf numFmtId="202" fontId="0" fillId="0" borderId="22" xfId="0" applyNumberFormat="1" applyBorder="1" applyAlignment="1">
      <alignment horizontal="center" vertical="center" shrinkToFit="1"/>
    </xf>
    <xf numFmtId="193" fontId="0" fillId="0" borderId="74" xfId="0" applyNumberFormat="1" applyBorder="1" applyAlignment="1">
      <alignment horizontal="center" vertical="center"/>
    </xf>
    <xf numFmtId="193" fontId="0" fillId="0" borderId="75" xfId="0" applyNumberFormat="1" applyBorder="1" applyAlignment="1">
      <alignment horizontal="center" vertical="center"/>
    </xf>
    <xf numFmtId="193" fontId="0" fillId="0" borderId="76" xfId="0" applyNumberFormat="1" applyBorder="1" applyAlignment="1">
      <alignment horizontal="center" vertical="center"/>
    </xf>
    <xf numFmtId="202" fontId="2" fillId="0" borderId="86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90" fontId="2" fillId="0" borderId="52" xfId="0" applyNumberFormat="1" applyFont="1" applyFill="1" applyBorder="1" applyAlignment="1">
      <alignment vertical="center"/>
    </xf>
    <xf numFmtId="190" fontId="2" fillId="0" borderId="87" xfId="0" applyNumberFormat="1" applyFont="1" applyFill="1" applyBorder="1" applyAlignment="1">
      <alignment vertical="center"/>
    </xf>
    <xf numFmtId="190" fontId="2" fillId="0" borderId="88" xfId="0" applyNumberFormat="1" applyFont="1" applyFill="1" applyBorder="1" applyAlignment="1">
      <alignment vertical="center"/>
    </xf>
    <xf numFmtId="190" fontId="2" fillId="0" borderId="89" xfId="0" applyNumberFormat="1" applyFont="1" applyFill="1" applyBorder="1" applyAlignment="1">
      <alignment vertical="center"/>
    </xf>
    <xf numFmtId="190" fontId="2" fillId="0" borderId="34" xfId="0" applyNumberFormat="1" applyFont="1" applyFill="1" applyBorder="1" applyAlignment="1">
      <alignment vertical="center"/>
    </xf>
    <xf numFmtId="190" fontId="2" fillId="0" borderId="90" xfId="0" applyNumberFormat="1" applyFont="1" applyFill="1" applyBorder="1" applyAlignment="1">
      <alignment vertical="center"/>
    </xf>
    <xf numFmtId="190" fontId="2" fillId="0" borderId="91" xfId="0" applyNumberFormat="1" applyFont="1" applyFill="1" applyBorder="1" applyAlignment="1">
      <alignment vertical="center"/>
    </xf>
    <xf numFmtId="190" fontId="2" fillId="0" borderId="92" xfId="0" applyNumberFormat="1" applyFont="1" applyFill="1" applyBorder="1" applyAlignment="1">
      <alignment vertical="center"/>
    </xf>
    <xf numFmtId="190" fontId="2" fillId="0" borderId="93" xfId="0" applyNumberFormat="1" applyFont="1" applyFill="1" applyBorder="1" applyAlignment="1">
      <alignment vertical="center"/>
    </xf>
    <xf numFmtId="190" fontId="2" fillId="0" borderId="37" xfId="0" applyNumberFormat="1" applyFont="1" applyFill="1" applyBorder="1" applyAlignment="1">
      <alignment vertical="center"/>
    </xf>
    <xf numFmtId="190" fontId="2" fillId="0" borderId="94" xfId="0" applyNumberFormat="1" applyFont="1" applyFill="1" applyBorder="1" applyAlignment="1">
      <alignment vertical="center"/>
    </xf>
    <xf numFmtId="190" fontId="2" fillId="0" borderId="95" xfId="0" applyNumberFormat="1" applyFont="1" applyFill="1" applyBorder="1" applyAlignment="1">
      <alignment vertical="center"/>
    </xf>
    <xf numFmtId="190" fontId="2" fillId="0" borderId="96" xfId="0" applyNumberFormat="1" applyFont="1" applyFill="1" applyBorder="1" applyAlignment="1">
      <alignment vertical="center"/>
    </xf>
    <xf numFmtId="190" fontId="2" fillId="0" borderId="97" xfId="0" applyNumberFormat="1" applyFont="1" applyFill="1" applyBorder="1" applyAlignment="1">
      <alignment vertical="center"/>
    </xf>
    <xf numFmtId="190" fontId="2" fillId="0" borderId="40" xfId="0" applyNumberFormat="1" applyFont="1" applyFill="1" applyBorder="1" applyAlignment="1">
      <alignment vertical="center"/>
    </xf>
    <xf numFmtId="190" fontId="2" fillId="0" borderId="98" xfId="0" applyNumberFormat="1" applyFont="1" applyFill="1" applyBorder="1" applyAlignment="1">
      <alignment vertical="center"/>
    </xf>
    <xf numFmtId="190" fontId="2" fillId="0" borderId="99" xfId="0" applyNumberFormat="1" applyFont="1" applyFill="1" applyBorder="1" applyAlignment="1">
      <alignment vertical="center"/>
    </xf>
    <xf numFmtId="190" fontId="2" fillId="0" borderId="100" xfId="0" applyNumberFormat="1" applyFont="1" applyFill="1" applyBorder="1" applyAlignment="1">
      <alignment vertical="center"/>
    </xf>
    <xf numFmtId="190" fontId="2" fillId="0" borderId="101" xfId="0" applyNumberFormat="1" applyFont="1" applyFill="1" applyBorder="1" applyAlignment="1">
      <alignment vertical="center"/>
    </xf>
    <xf numFmtId="190" fontId="2" fillId="0" borderId="43" xfId="0" applyNumberFormat="1" applyFont="1" applyFill="1" applyBorder="1" applyAlignment="1">
      <alignment vertical="center"/>
    </xf>
    <xf numFmtId="190" fontId="2" fillId="0" borderId="63" xfId="0" applyNumberFormat="1" applyFont="1" applyFill="1" applyBorder="1" applyAlignment="1">
      <alignment horizontal="right" vertical="center"/>
    </xf>
    <xf numFmtId="190" fontId="2" fillId="0" borderId="64" xfId="0" applyNumberFormat="1" applyFont="1" applyFill="1" applyBorder="1" applyAlignment="1">
      <alignment horizontal="right" vertical="center"/>
    </xf>
    <xf numFmtId="190" fontId="2" fillId="0" borderId="59" xfId="0" applyNumberFormat="1" applyFont="1" applyFill="1" applyBorder="1" applyAlignment="1">
      <alignment horizontal="right" vertical="center"/>
    </xf>
    <xf numFmtId="190" fontId="2" fillId="0" borderId="60" xfId="0" applyNumberFormat="1" applyFont="1" applyFill="1" applyBorder="1" applyAlignment="1">
      <alignment horizontal="right" vertical="center"/>
    </xf>
    <xf numFmtId="190" fontId="2" fillId="0" borderId="58" xfId="0" applyNumberFormat="1" applyFont="1" applyFill="1" applyBorder="1" applyAlignment="1">
      <alignment horizontal="right" vertical="center"/>
    </xf>
    <xf numFmtId="190" fontId="2" fillId="0" borderId="61" xfId="0" applyNumberFormat="1" applyFont="1" applyFill="1" applyBorder="1" applyAlignment="1">
      <alignment horizontal="right" vertical="center"/>
    </xf>
    <xf numFmtId="190" fontId="2" fillId="0" borderId="57" xfId="0" applyNumberFormat="1" applyFont="1" applyFill="1" applyBorder="1" applyAlignment="1">
      <alignment horizontal="right" vertical="center"/>
    </xf>
    <xf numFmtId="190" fontId="2" fillId="0" borderId="62" xfId="0" applyNumberFormat="1" applyFont="1" applyFill="1" applyBorder="1" applyAlignment="1">
      <alignment horizontal="right" vertical="center"/>
    </xf>
    <xf numFmtId="190" fontId="2" fillId="0" borderId="102" xfId="0" applyNumberFormat="1" applyFont="1" applyFill="1" applyBorder="1" applyAlignment="1">
      <alignment horizontal="right" vertical="center"/>
    </xf>
    <xf numFmtId="190" fontId="2" fillId="0" borderId="103" xfId="0" applyNumberFormat="1" applyFont="1" applyFill="1" applyBorder="1" applyAlignment="1">
      <alignment horizontal="right" vertical="center"/>
    </xf>
    <xf numFmtId="190" fontId="2" fillId="0" borderId="104" xfId="0" applyNumberFormat="1" applyFont="1" applyFill="1" applyBorder="1" applyAlignment="1">
      <alignment horizontal="right" vertical="center"/>
    </xf>
    <xf numFmtId="190" fontId="2" fillId="0" borderId="49" xfId="0" applyNumberFormat="1" applyFont="1" applyFill="1" applyBorder="1" applyAlignment="1">
      <alignment horizontal="right" vertical="center"/>
    </xf>
    <xf numFmtId="190" fontId="2" fillId="0" borderId="105" xfId="0" applyNumberFormat="1" applyFont="1" applyFill="1" applyBorder="1" applyAlignment="1">
      <alignment horizontal="right" vertical="center"/>
    </xf>
    <xf numFmtId="190" fontId="2" fillId="0" borderId="106" xfId="0" applyNumberFormat="1" applyFont="1" applyFill="1" applyBorder="1" applyAlignment="1">
      <alignment horizontal="right" vertical="center"/>
    </xf>
    <xf numFmtId="190" fontId="2" fillId="0" borderId="107" xfId="0" applyNumberFormat="1" applyFont="1" applyFill="1" applyBorder="1" applyAlignment="1">
      <alignment horizontal="right" vertical="center"/>
    </xf>
    <xf numFmtId="190" fontId="2" fillId="0" borderId="108" xfId="0" applyNumberFormat="1" applyFont="1" applyFill="1" applyBorder="1" applyAlignment="1">
      <alignment horizontal="right" vertical="center"/>
    </xf>
    <xf numFmtId="197" fontId="2" fillId="0" borderId="16" xfId="52" applyNumberFormat="1" applyFont="1" applyFill="1" applyBorder="1" applyAlignment="1">
      <alignment horizontal="right" vertical="center"/>
    </xf>
    <xf numFmtId="197" fontId="2" fillId="0" borderId="73" xfId="52" applyNumberFormat="1" applyFont="1" applyFill="1" applyBorder="1" applyAlignment="1">
      <alignment horizontal="right" vertical="center"/>
    </xf>
    <xf numFmtId="197" fontId="2" fillId="0" borderId="109" xfId="52" applyNumberFormat="1" applyFont="1" applyFill="1" applyBorder="1" applyAlignment="1">
      <alignment horizontal="right" vertical="center"/>
    </xf>
    <xf numFmtId="197" fontId="2" fillId="0" borderId="20" xfId="52" applyNumberFormat="1" applyFont="1" applyFill="1" applyBorder="1" applyAlignment="1">
      <alignment horizontal="right" vertical="center"/>
    </xf>
    <xf numFmtId="197" fontId="2" fillId="0" borderId="110" xfId="52" applyNumberFormat="1" applyFont="1" applyFill="1" applyBorder="1" applyAlignment="1">
      <alignment horizontal="right" vertical="center"/>
    </xf>
    <xf numFmtId="197" fontId="2" fillId="0" borderId="22" xfId="52" applyNumberFormat="1" applyFont="1" applyFill="1" applyBorder="1" applyAlignment="1">
      <alignment vertical="center"/>
    </xf>
    <xf numFmtId="197" fontId="2" fillId="0" borderId="111" xfId="52" applyNumberFormat="1" applyFont="1" applyFill="1" applyBorder="1" applyAlignment="1">
      <alignment vertical="center"/>
    </xf>
    <xf numFmtId="38" fontId="2" fillId="0" borderId="15" xfId="49" applyFont="1" applyBorder="1" applyAlignment="1">
      <alignment horizontal="right" vertical="center" wrapText="1"/>
    </xf>
    <xf numFmtId="38" fontId="2" fillId="0" borderId="15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 wrapText="1"/>
    </xf>
    <xf numFmtId="38" fontId="1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1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77" xfId="49" applyFont="1" applyBorder="1" applyAlignment="1">
      <alignment horizontal="right" vertical="center" wrapText="1"/>
    </xf>
    <xf numFmtId="38" fontId="2" fillId="0" borderId="77" xfId="49" applyFont="1" applyBorder="1" applyAlignment="1">
      <alignment horizontal="right" vertical="center"/>
    </xf>
    <xf numFmtId="38" fontId="12" fillId="0" borderId="77" xfId="49" applyFont="1" applyBorder="1" applyAlignment="1">
      <alignment horizontal="right" vertical="center"/>
    </xf>
    <xf numFmtId="38" fontId="2" fillId="0" borderId="78" xfId="49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83" xfId="0" applyNumberFormat="1" applyFont="1" applyBorder="1" applyAlignment="1">
      <alignment horizontal="right" vertical="center" wrapText="1"/>
    </xf>
    <xf numFmtId="0" fontId="2" fillId="0" borderId="83" xfId="0" applyNumberFormat="1" applyFont="1" applyBorder="1" applyAlignment="1">
      <alignment horizontal="right" vertical="center"/>
    </xf>
    <xf numFmtId="0" fontId="2" fillId="0" borderId="84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8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77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193" fontId="6" fillId="0" borderId="71" xfId="0" applyNumberFormat="1" applyFont="1" applyBorder="1" applyAlignment="1">
      <alignment horizontal="center" vertical="center"/>
    </xf>
    <xf numFmtId="193" fontId="6" fillId="0" borderId="26" xfId="0" applyNumberFormat="1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202" fontId="6" fillId="0" borderId="79" xfId="0" applyNumberFormat="1" applyFont="1" applyBorder="1" applyAlignment="1">
      <alignment horizontal="center" vertical="center"/>
    </xf>
    <xf numFmtId="202" fontId="6" fillId="0" borderId="120" xfId="0" applyNumberFormat="1" applyFont="1" applyBorder="1" applyAlignment="1">
      <alignment horizontal="center" vertical="center"/>
    </xf>
    <xf numFmtId="202" fontId="6" fillId="0" borderId="121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202" fontId="6" fillId="0" borderId="1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23" xfId="0" applyBorder="1" applyAlignment="1">
      <alignment horizontal="right" vertical="center"/>
    </xf>
    <xf numFmtId="0" fontId="6" fillId="0" borderId="114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193" fontId="6" fillId="0" borderId="125" xfId="0" applyNumberFormat="1" applyFont="1" applyBorder="1" applyAlignment="1">
      <alignment horizontal="center" vertical="center"/>
    </xf>
    <xf numFmtId="193" fontId="6" fillId="0" borderId="1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11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202" fontId="2" fillId="0" borderId="85" xfId="0" applyNumberFormat="1" applyFont="1" applyBorder="1" applyAlignment="1">
      <alignment horizontal="right" vertical="center" wrapText="1"/>
    </xf>
    <xf numFmtId="202" fontId="2" fillId="0" borderId="129" xfId="0" applyNumberFormat="1" applyFont="1" applyBorder="1" applyAlignment="1">
      <alignment horizontal="right" vertical="center" wrapText="1"/>
    </xf>
    <xf numFmtId="202" fontId="2" fillId="0" borderId="80" xfId="0" applyNumberFormat="1" applyFont="1" applyBorder="1" applyAlignment="1">
      <alignment horizontal="right" vertical="center" wrapText="1"/>
    </xf>
    <xf numFmtId="202" fontId="2" fillId="0" borderId="130" xfId="0" applyNumberFormat="1" applyFont="1" applyBorder="1" applyAlignment="1">
      <alignment horizontal="right" vertical="center" wrapText="1"/>
    </xf>
    <xf numFmtId="202" fontId="2" fillId="0" borderId="131" xfId="0" applyNumberFormat="1" applyFont="1" applyBorder="1" applyAlignment="1">
      <alignment horizontal="right" vertical="center" wrapText="1"/>
    </xf>
    <xf numFmtId="202" fontId="2" fillId="0" borderId="132" xfId="0" applyNumberFormat="1" applyFont="1" applyBorder="1" applyAlignment="1">
      <alignment horizontal="right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202" fontId="6" fillId="0" borderId="79" xfId="0" applyNumberFormat="1" applyFont="1" applyBorder="1" applyAlignment="1">
      <alignment horizontal="center" vertical="center" shrinkToFit="1"/>
    </xf>
    <xf numFmtId="202" fontId="6" fillId="0" borderId="121" xfId="0" applyNumberFormat="1" applyFont="1" applyBorder="1" applyAlignment="1">
      <alignment horizontal="center" vertical="center" shrinkToFit="1"/>
    </xf>
    <xf numFmtId="202" fontId="12" fillId="0" borderId="85" xfId="0" applyNumberFormat="1" applyFont="1" applyBorder="1" applyAlignment="1">
      <alignment horizontal="right" vertical="center"/>
    </xf>
    <xf numFmtId="202" fontId="12" fillId="0" borderId="129" xfId="0" applyNumberFormat="1" applyFont="1" applyBorder="1" applyAlignment="1">
      <alignment horizontal="right" vertical="center"/>
    </xf>
    <xf numFmtId="202" fontId="12" fillId="0" borderId="80" xfId="0" applyNumberFormat="1" applyFont="1" applyBorder="1" applyAlignment="1">
      <alignment horizontal="right" vertical="center"/>
    </xf>
    <xf numFmtId="202" fontId="12" fillId="0" borderId="130" xfId="0" applyNumberFormat="1" applyFont="1" applyBorder="1" applyAlignment="1">
      <alignment horizontal="right" vertical="center"/>
    </xf>
    <xf numFmtId="0" fontId="0" fillId="0" borderId="1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2" fontId="2" fillId="0" borderId="81" xfId="0" applyNumberFormat="1" applyFont="1" applyBorder="1" applyAlignment="1">
      <alignment horizontal="right" vertical="center" wrapText="1"/>
    </xf>
    <xf numFmtId="202" fontId="2" fillId="0" borderId="134" xfId="0" applyNumberFormat="1" applyFont="1" applyBorder="1" applyAlignment="1">
      <alignment horizontal="right" vertical="center" wrapText="1"/>
    </xf>
    <xf numFmtId="202" fontId="12" fillId="0" borderId="81" xfId="0" applyNumberFormat="1" applyFont="1" applyBorder="1" applyAlignment="1">
      <alignment horizontal="right" vertical="center"/>
    </xf>
    <xf numFmtId="202" fontId="12" fillId="0" borderId="134" xfId="0" applyNumberFormat="1" applyFont="1" applyBorder="1" applyAlignment="1">
      <alignment horizontal="right" vertical="center"/>
    </xf>
    <xf numFmtId="202" fontId="0" fillId="0" borderId="123" xfId="0" applyNumberFormat="1" applyBorder="1" applyAlignment="1">
      <alignment horizontal="right" vertical="center"/>
    </xf>
    <xf numFmtId="202" fontId="0" fillId="0" borderId="109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202" fontId="0" fillId="0" borderId="135" xfId="0" applyNumberFormat="1" applyBorder="1" applyAlignment="1">
      <alignment horizontal="center" vertical="center"/>
    </xf>
    <xf numFmtId="193" fontId="0" fillId="0" borderId="71" xfId="0" applyNumberFormat="1" applyBorder="1" applyAlignment="1">
      <alignment horizontal="center" vertical="center"/>
    </xf>
    <xf numFmtId="193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202" fontId="0" fillId="0" borderId="79" xfId="0" applyNumberFormat="1" applyBorder="1" applyAlignment="1">
      <alignment horizontal="center" vertical="center"/>
    </xf>
    <xf numFmtId="202" fontId="0" fillId="0" borderId="120" xfId="0" applyNumberFormat="1" applyBorder="1" applyAlignment="1">
      <alignment horizontal="center" vertical="center"/>
    </xf>
    <xf numFmtId="202" fontId="0" fillId="0" borderId="121" xfId="0" applyNumberFormat="1" applyBorder="1" applyAlignment="1">
      <alignment horizontal="center" vertical="center"/>
    </xf>
    <xf numFmtId="202" fontId="0" fillId="0" borderId="122" xfId="0" applyNumberFormat="1" applyBorder="1" applyAlignment="1">
      <alignment horizontal="center" vertical="center"/>
    </xf>
    <xf numFmtId="38" fontId="9" fillId="0" borderId="0" xfId="51" applyFont="1" applyFill="1" applyBorder="1" applyAlignment="1">
      <alignment horizontal="right" vertical="center"/>
    </xf>
    <xf numFmtId="38" fontId="10" fillId="0" borderId="136" xfId="51" applyFont="1" applyFill="1" applyBorder="1" applyAlignment="1">
      <alignment horizontal="left" vertical="center"/>
    </xf>
    <xf numFmtId="38" fontId="4" fillId="0" borderId="71" xfId="51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center" vertical="center"/>
    </xf>
    <xf numFmtId="38" fontId="3" fillId="0" borderId="26" xfId="51" applyFont="1" applyFill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38" fontId="4" fillId="0" borderId="26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0" fontId="3" fillId="0" borderId="137" xfId="0" applyFont="1" applyBorder="1" applyAlignment="1">
      <alignment horizontal="center" vertical="center" textRotation="255"/>
    </xf>
    <xf numFmtId="38" fontId="2" fillId="0" borderId="138" xfId="51" applyFont="1" applyFill="1" applyBorder="1" applyAlignment="1">
      <alignment horizontal="center" vertical="center"/>
    </xf>
    <xf numFmtId="38" fontId="2" fillId="0" borderId="139" xfId="51" applyFont="1" applyFill="1" applyBorder="1" applyAlignment="1">
      <alignment horizontal="center" vertical="center"/>
    </xf>
    <xf numFmtId="38" fontId="2" fillId="0" borderId="140" xfId="51" applyFont="1" applyFill="1" applyBorder="1" applyAlignment="1">
      <alignment horizontal="center" vertical="center"/>
    </xf>
    <xf numFmtId="38" fontId="2" fillId="0" borderId="141" xfId="51" applyFont="1" applyFill="1" applyBorder="1" applyAlignment="1">
      <alignment horizontal="center" vertical="center"/>
    </xf>
    <xf numFmtId="38" fontId="2" fillId="0" borderId="142" xfId="51" applyFont="1" applyFill="1" applyBorder="1" applyAlignment="1">
      <alignment horizontal="center" vertical="center"/>
    </xf>
    <xf numFmtId="38" fontId="2" fillId="0" borderId="143" xfId="51" applyFont="1" applyFill="1" applyBorder="1" applyAlignment="1">
      <alignment horizontal="center" vertical="center"/>
    </xf>
    <xf numFmtId="38" fontId="2" fillId="0" borderId="144" xfId="51" applyFont="1" applyFill="1" applyBorder="1" applyAlignment="1">
      <alignment horizontal="center" vertical="center"/>
    </xf>
    <xf numFmtId="38" fontId="2" fillId="0" borderId="145" xfId="51" applyFont="1" applyFill="1" applyBorder="1" applyAlignment="1">
      <alignment horizontal="center" vertical="center"/>
    </xf>
    <xf numFmtId="38" fontId="2" fillId="0" borderId="146" xfId="51" applyFont="1" applyFill="1" applyBorder="1" applyAlignment="1">
      <alignment horizontal="center" vertical="center"/>
    </xf>
    <xf numFmtId="38" fontId="4" fillId="0" borderId="27" xfId="51" applyFont="1" applyFill="1" applyBorder="1" applyAlignment="1">
      <alignment horizontal="center" vertical="center"/>
    </xf>
    <xf numFmtId="38" fontId="4" fillId="0" borderId="24" xfId="51" applyFont="1" applyFill="1" applyBorder="1" applyAlignment="1">
      <alignment horizontal="center" vertical="center"/>
    </xf>
    <xf numFmtId="0" fontId="10" fillId="0" borderId="136" xfId="0" applyFont="1" applyBorder="1" applyAlignment="1">
      <alignment horizontal="left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9" fillId="0" borderId="136" xfId="0" applyFont="1" applyFill="1" applyBorder="1" applyAlignment="1">
      <alignment horizontal="right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90" fontId="0" fillId="0" borderId="60" xfId="0" applyNumberFormat="1" applyFont="1" applyBorder="1" applyAlignment="1">
      <alignment horizontal="right" vertical="center"/>
    </xf>
    <xf numFmtId="190" fontId="0" fillId="0" borderId="158" xfId="0" applyNumberFormat="1" applyFont="1" applyBorder="1" applyAlignment="1">
      <alignment horizontal="right" vertical="center"/>
    </xf>
    <xf numFmtId="190" fontId="0" fillId="0" borderId="66" xfId="0" applyNumberFormat="1" applyFont="1" applyBorder="1" applyAlignment="1">
      <alignment horizontal="right" vertical="center"/>
    </xf>
    <xf numFmtId="190" fontId="0" fillId="0" borderId="159" xfId="0" applyNumberFormat="1" applyFont="1" applyBorder="1" applyAlignment="1">
      <alignment horizontal="right" vertical="center"/>
    </xf>
    <xf numFmtId="190" fontId="0" fillId="0" borderId="66" xfId="0" applyNumberFormat="1" applyFont="1" applyFill="1" applyBorder="1" applyAlignment="1">
      <alignment horizontal="right" vertical="center"/>
    </xf>
    <xf numFmtId="190" fontId="0" fillId="0" borderId="159" xfId="0" applyNumberFormat="1" applyFont="1" applyFill="1" applyBorder="1" applyAlignment="1">
      <alignment horizontal="right" vertical="center"/>
    </xf>
    <xf numFmtId="190" fontId="0" fillId="0" borderId="160" xfId="0" applyNumberFormat="1" applyFont="1" applyFill="1" applyBorder="1" applyAlignment="1">
      <alignment horizontal="right" vertical="center"/>
    </xf>
    <xf numFmtId="190" fontId="0" fillId="0" borderId="161" xfId="0" applyNumberFormat="1" applyFont="1" applyFill="1" applyBorder="1" applyAlignment="1">
      <alignment horizontal="right" vertical="center"/>
    </xf>
    <xf numFmtId="0" fontId="3" fillId="0" borderId="123" xfId="0" applyFont="1" applyBorder="1" applyAlignment="1">
      <alignment horizontal="left" vertical="center"/>
    </xf>
    <xf numFmtId="0" fontId="9" fillId="0" borderId="123" xfId="0" applyFont="1" applyBorder="1" applyAlignment="1">
      <alignment horizontal="right" vertical="center" shrinkToFit="1"/>
    </xf>
    <xf numFmtId="0" fontId="6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190" fontId="2" fillId="0" borderId="10" xfId="0" applyNumberFormat="1" applyFont="1" applyBorder="1" applyAlignment="1">
      <alignment horizontal="right" vertical="center"/>
    </xf>
    <xf numFmtId="190" fontId="2" fillId="0" borderId="22" xfId="0" applyNumberFormat="1" applyFont="1" applyBorder="1" applyAlignment="1">
      <alignment horizontal="right" vertical="center"/>
    </xf>
    <xf numFmtId="190" fontId="2" fillId="0" borderId="10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190" fontId="2" fillId="0" borderId="24" xfId="0" applyNumberFormat="1" applyFont="1" applyFill="1" applyBorder="1" applyAlignment="1">
      <alignment horizontal="right" vertical="center"/>
    </xf>
    <xf numFmtId="190" fontId="2" fillId="0" borderId="111" xfId="0" applyNumberFormat="1" applyFont="1" applyFill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2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26" xfId="0" applyFont="1" applyBorder="1" applyAlignment="1">
      <alignment horizontal="center" vertical="center" textRotation="255" shrinkToFit="1"/>
    </xf>
    <xf numFmtId="0" fontId="9" fillId="0" borderId="27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66675</xdr:rowOff>
    </xdr:from>
    <xdr:to>
      <xdr:col>23</xdr:col>
      <xdr:colOff>9525</xdr:colOff>
      <xdr:row>8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630025" y="66675"/>
          <a:ext cx="4000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教育・職業－６５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30</xdr:row>
      <xdr:rowOff>180975</xdr:rowOff>
    </xdr:from>
    <xdr:to>
      <xdr:col>22</xdr:col>
      <xdr:colOff>390525</xdr:colOff>
      <xdr:row>36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153900" y="7219950"/>
          <a:ext cx="3143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教育・職業－６６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25</xdr:row>
      <xdr:rowOff>104775</xdr:rowOff>
    </xdr:from>
    <xdr:to>
      <xdr:col>21</xdr:col>
      <xdr:colOff>381000</xdr:colOff>
      <xdr:row>30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582275" y="5962650"/>
          <a:ext cx="3143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教育・職業－６７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V32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875" defaultRowHeight="13.5"/>
  <cols>
    <col min="1" max="1" width="9.375" style="3" customWidth="1"/>
    <col min="2" max="4" width="6.625" style="3" customWidth="1"/>
    <col min="5" max="5" width="7.25390625" style="3" customWidth="1"/>
    <col min="6" max="22" width="6.875" style="3" customWidth="1"/>
    <col min="23" max="23" width="4.375" style="3" customWidth="1"/>
    <col min="24" max="25" width="7.625" style="3" customWidth="1"/>
    <col min="26" max="36" width="8.625" style="3" customWidth="1"/>
    <col min="37" max="247" width="9.00390625" style="3" customWidth="1"/>
    <col min="248" max="248" width="17.625" style="3" bestFit="1" customWidth="1"/>
    <col min="249" max="250" width="10.125" style="3" customWidth="1"/>
    <col min="251" max="16384" width="9.875" style="3" customWidth="1"/>
  </cols>
  <sheetData>
    <row r="1" spans="1:10" ht="18.75" customHeight="1">
      <c r="A1" s="282" t="s">
        <v>241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ht="18" customHeight="1">
      <c r="A3" s="44" t="s">
        <v>242</v>
      </c>
    </row>
    <row r="4" ht="11.25" customHeight="1">
      <c r="A4" s="44"/>
    </row>
    <row r="5" ht="18" thickBot="1">
      <c r="A5" s="11" t="s">
        <v>231</v>
      </c>
    </row>
    <row r="6" spans="1:22" ht="18.75" customHeight="1">
      <c r="A6" s="262" t="s">
        <v>168</v>
      </c>
      <c r="B6" s="264" t="s">
        <v>169</v>
      </c>
      <c r="C6" s="265"/>
      <c r="D6" s="268" t="s">
        <v>170</v>
      </c>
      <c r="E6" s="270" t="s">
        <v>171</v>
      </c>
      <c r="F6" s="271"/>
      <c r="G6" s="271"/>
      <c r="H6" s="271"/>
      <c r="I6" s="271"/>
      <c r="J6" s="272"/>
      <c r="K6" s="270" t="s">
        <v>172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3"/>
    </row>
    <row r="7" spans="1:22" ht="18.75" customHeight="1">
      <c r="A7" s="263"/>
      <c r="B7" s="266"/>
      <c r="C7" s="267"/>
      <c r="D7" s="269"/>
      <c r="E7" s="274" t="s">
        <v>173</v>
      </c>
      <c r="F7" s="275"/>
      <c r="G7" s="276"/>
      <c r="H7" s="274" t="s">
        <v>174</v>
      </c>
      <c r="I7" s="275"/>
      <c r="J7" s="276"/>
      <c r="K7" s="277" t="s">
        <v>175</v>
      </c>
      <c r="L7" s="278"/>
      <c r="M7" s="279"/>
      <c r="N7" s="277" t="s">
        <v>176</v>
      </c>
      <c r="O7" s="278"/>
      <c r="P7" s="279"/>
      <c r="Q7" s="277" t="s">
        <v>177</v>
      </c>
      <c r="R7" s="278"/>
      <c r="S7" s="279"/>
      <c r="T7" s="278" t="s">
        <v>178</v>
      </c>
      <c r="U7" s="278"/>
      <c r="V7" s="280"/>
    </row>
    <row r="8" spans="1:256" ht="18.75" customHeight="1">
      <c r="A8" s="263"/>
      <c r="B8" s="7" t="s">
        <v>179</v>
      </c>
      <c r="C8" s="7" t="s">
        <v>180</v>
      </c>
      <c r="D8" s="269"/>
      <c r="E8" s="142" t="s">
        <v>92</v>
      </c>
      <c r="F8" s="142" t="s">
        <v>181</v>
      </c>
      <c r="G8" s="142" t="s">
        <v>182</v>
      </c>
      <c r="H8" s="142" t="s">
        <v>92</v>
      </c>
      <c r="I8" s="142" t="s">
        <v>181</v>
      </c>
      <c r="J8" s="142" t="s">
        <v>182</v>
      </c>
      <c r="K8" s="142" t="s">
        <v>92</v>
      </c>
      <c r="L8" s="142" t="s">
        <v>181</v>
      </c>
      <c r="M8" s="142" t="s">
        <v>182</v>
      </c>
      <c r="N8" s="142" t="s">
        <v>92</v>
      </c>
      <c r="O8" s="142" t="s">
        <v>181</v>
      </c>
      <c r="P8" s="142" t="s">
        <v>182</v>
      </c>
      <c r="Q8" s="142" t="s">
        <v>92</v>
      </c>
      <c r="R8" s="142" t="s">
        <v>181</v>
      </c>
      <c r="S8" s="142" t="s">
        <v>182</v>
      </c>
      <c r="T8" s="142" t="s">
        <v>92</v>
      </c>
      <c r="U8" s="142" t="s">
        <v>181</v>
      </c>
      <c r="V8" s="143" t="s">
        <v>182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2" ht="21" customHeight="1">
      <c r="A9" s="144" t="s">
        <v>0</v>
      </c>
      <c r="B9" s="231" t="s">
        <v>90</v>
      </c>
      <c r="C9" s="231">
        <v>5</v>
      </c>
      <c r="D9" s="231">
        <v>49</v>
      </c>
      <c r="E9" s="231">
        <v>81</v>
      </c>
      <c r="F9" s="232">
        <v>5</v>
      </c>
      <c r="G9" s="232">
        <v>76</v>
      </c>
      <c r="H9" s="232">
        <v>16</v>
      </c>
      <c r="I9" s="233" t="s">
        <v>90</v>
      </c>
      <c r="J9" s="232">
        <v>16</v>
      </c>
      <c r="K9" s="234">
        <v>1303</v>
      </c>
      <c r="L9" s="234">
        <v>628</v>
      </c>
      <c r="M9" s="234">
        <v>675</v>
      </c>
      <c r="N9" s="232">
        <v>441</v>
      </c>
      <c r="O9" s="232">
        <v>209</v>
      </c>
      <c r="P9" s="232">
        <v>232</v>
      </c>
      <c r="Q9" s="232">
        <v>438</v>
      </c>
      <c r="R9" s="232">
        <v>218</v>
      </c>
      <c r="S9" s="232">
        <v>220</v>
      </c>
      <c r="T9" s="232">
        <v>424</v>
      </c>
      <c r="U9" s="232">
        <v>201</v>
      </c>
      <c r="V9" s="235">
        <v>223</v>
      </c>
    </row>
    <row r="10" spans="1:22" ht="21" customHeight="1">
      <c r="A10" s="151" t="s">
        <v>3</v>
      </c>
      <c r="B10" s="233" t="s">
        <v>90</v>
      </c>
      <c r="C10" s="233">
        <v>5</v>
      </c>
      <c r="D10" s="233">
        <v>50</v>
      </c>
      <c r="E10" s="233">
        <v>79</v>
      </c>
      <c r="F10" s="236">
        <v>6</v>
      </c>
      <c r="G10" s="236">
        <v>73</v>
      </c>
      <c r="H10" s="236">
        <v>16</v>
      </c>
      <c r="I10" s="233" t="s">
        <v>90</v>
      </c>
      <c r="J10" s="236">
        <v>16</v>
      </c>
      <c r="K10" s="237">
        <v>1299</v>
      </c>
      <c r="L10" s="237">
        <v>649</v>
      </c>
      <c r="M10" s="237">
        <v>650</v>
      </c>
      <c r="N10" s="236">
        <v>430</v>
      </c>
      <c r="O10" s="236">
        <v>231</v>
      </c>
      <c r="P10" s="236">
        <v>199</v>
      </c>
      <c r="Q10" s="236">
        <v>438</v>
      </c>
      <c r="R10" s="236">
        <v>205</v>
      </c>
      <c r="S10" s="236">
        <v>233</v>
      </c>
      <c r="T10" s="236">
        <v>431</v>
      </c>
      <c r="U10" s="236">
        <v>213</v>
      </c>
      <c r="V10" s="238">
        <v>218</v>
      </c>
    </row>
    <row r="11" spans="1:22" ht="21" customHeight="1">
      <c r="A11" s="151" t="s">
        <v>2</v>
      </c>
      <c r="B11" s="233" t="s">
        <v>90</v>
      </c>
      <c r="C11" s="233">
        <v>5</v>
      </c>
      <c r="D11" s="233">
        <v>50</v>
      </c>
      <c r="E11" s="233">
        <v>85</v>
      </c>
      <c r="F11" s="236">
        <v>6</v>
      </c>
      <c r="G11" s="236">
        <v>79</v>
      </c>
      <c r="H11" s="236">
        <v>16</v>
      </c>
      <c r="I11" s="233" t="s">
        <v>90</v>
      </c>
      <c r="J11" s="236">
        <v>16</v>
      </c>
      <c r="K11" s="237">
        <v>1230</v>
      </c>
      <c r="L11" s="237">
        <v>610</v>
      </c>
      <c r="M11" s="237">
        <v>620</v>
      </c>
      <c r="N11" s="236">
        <v>384</v>
      </c>
      <c r="O11" s="236">
        <v>187</v>
      </c>
      <c r="P11" s="236">
        <v>197</v>
      </c>
      <c r="Q11" s="236">
        <v>414</v>
      </c>
      <c r="R11" s="236">
        <v>222</v>
      </c>
      <c r="S11" s="236">
        <v>192</v>
      </c>
      <c r="T11" s="236">
        <v>432</v>
      </c>
      <c r="U11" s="236">
        <v>201</v>
      </c>
      <c r="V11" s="238">
        <v>231</v>
      </c>
    </row>
    <row r="12" spans="1:22" ht="21" customHeight="1">
      <c r="A12" s="151" t="s">
        <v>4</v>
      </c>
      <c r="B12" s="233" t="s">
        <v>91</v>
      </c>
      <c r="C12" s="233">
        <v>5</v>
      </c>
      <c r="D12" s="233">
        <v>50</v>
      </c>
      <c r="E12" s="233">
        <v>87</v>
      </c>
      <c r="F12" s="236">
        <v>6</v>
      </c>
      <c r="G12" s="236">
        <v>81</v>
      </c>
      <c r="H12" s="236">
        <v>18</v>
      </c>
      <c r="I12" s="233" t="s">
        <v>90</v>
      </c>
      <c r="J12" s="236">
        <v>18</v>
      </c>
      <c r="K12" s="237">
        <v>1165</v>
      </c>
      <c r="L12" s="237">
        <v>593</v>
      </c>
      <c r="M12" s="237">
        <v>572</v>
      </c>
      <c r="N12" s="236">
        <v>371</v>
      </c>
      <c r="O12" s="236">
        <v>189</v>
      </c>
      <c r="P12" s="236">
        <v>182</v>
      </c>
      <c r="Q12" s="236">
        <v>378</v>
      </c>
      <c r="R12" s="236">
        <v>184</v>
      </c>
      <c r="S12" s="236">
        <v>194</v>
      </c>
      <c r="T12" s="236">
        <v>416</v>
      </c>
      <c r="U12" s="236">
        <v>220</v>
      </c>
      <c r="V12" s="238">
        <v>196</v>
      </c>
    </row>
    <row r="13" spans="1:22" ht="21" customHeight="1" thickBot="1">
      <c r="A13" s="156" t="s">
        <v>5</v>
      </c>
      <c r="B13" s="239" t="s">
        <v>91</v>
      </c>
      <c r="C13" s="239">
        <v>5</v>
      </c>
      <c r="D13" s="239">
        <v>51</v>
      </c>
      <c r="E13" s="239">
        <v>89</v>
      </c>
      <c r="F13" s="240">
        <v>6</v>
      </c>
      <c r="G13" s="240">
        <v>83</v>
      </c>
      <c r="H13" s="240">
        <v>18</v>
      </c>
      <c r="I13" s="239" t="s">
        <v>91</v>
      </c>
      <c r="J13" s="240">
        <v>18</v>
      </c>
      <c r="K13" s="241">
        <v>1125</v>
      </c>
      <c r="L13" s="241">
        <v>556</v>
      </c>
      <c r="M13" s="241">
        <v>569</v>
      </c>
      <c r="N13" s="240">
        <v>380</v>
      </c>
      <c r="O13" s="240">
        <v>190</v>
      </c>
      <c r="P13" s="240">
        <v>190</v>
      </c>
      <c r="Q13" s="240">
        <v>360</v>
      </c>
      <c r="R13" s="240">
        <v>185</v>
      </c>
      <c r="S13" s="240">
        <v>175</v>
      </c>
      <c r="T13" s="240">
        <v>385</v>
      </c>
      <c r="U13" s="240">
        <v>181</v>
      </c>
      <c r="V13" s="242">
        <v>204</v>
      </c>
    </row>
    <row r="14" spans="1:22" ht="15" customHeight="1">
      <c r="A14" s="54"/>
      <c r="B14" s="162"/>
      <c r="C14" s="162"/>
      <c r="D14" s="162"/>
      <c r="E14" s="51"/>
      <c r="F14" s="51"/>
      <c r="G14" s="51"/>
      <c r="P14" s="12"/>
      <c r="V14" s="12" t="s">
        <v>183</v>
      </c>
    </row>
    <row r="15" ht="18" thickBot="1">
      <c r="A15" s="11" t="s">
        <v>232</v>
      </c>
    </row>
    <row r="16" spans="1:13" ht="18.75" customHeight="1">
      <c r="A16" s="262" t="s">
        <v>168</v>
      </c>
      <c r="B16" s="264" t="s">
        <v>169</v>
      </c>
      <c r="C16" s="265"/>
      <c r="D16" s="268" t="s">
        <v>170</v>
      </c>
      <c r="E16" s="270" t="s">
        <v>184</v>
      </c>
      <c r="F16" s="271"/>
      <c r="G16" s="271"/>
      <c r="H16" s="271"/>
      <c r="I16" s="271"/>
      <c r="J16" s="273"/>
      <c r="K16" s="52"/>
      <c r="L16" s="52"/>
      <c r="M16" s="52"/>
    </row>
    <row r="17" spans="1:13" ht="18.75" customHeight="1">
      <c r="A17" s="263"/>
      <c r="B17" s="266"/>
      <c r="C17" s="267"/>
      <c r="D17" s="269"/>
      <c r="E17" s="274" t="s">
        <v>173</v>
      </c>
      <c r="F17" s="275"/>
      <c r="G17" s="276"/>
      <c r="H17" s="274" t="s">
        <v>174</v>
      </c>
      <c r="I17" s="275"/>
      <c r="J17" s="281"/>
      <c r="K17" s="52"/>
      <c r="L17" s="52"/>
      <c r="M17" s="52"/>
    </row>
    <row r="18" spans="1:256" ht="18.75" customHeight="1">
      <c r="A18" s="263"/>
      <c r="B18" s="7" t="s">
        <v>179</v>
      </c>
      <c r="C18" s="7" t="s">
        <v>180</v>
      </c>
      <c r="D18" s="269"/>
      <c r="E18" s="142" t="s">
        <v>92</v>
      </c>
      <c r="F18" s="142" t="s">
        <v>181</v>
      </c>
      <c r="G18" s="142" t="s">
        <v>182</v>
      </c>
      <c r="H18" s="142" t="s">
        <v>92</v>
      </c>
      <c r="I18" s="142" t="s">
        <v>181</v>
      </c>
      <c r="J18" s="143" t="s">
        <v>182</v>
      </c>
      <c r="K18" s="52"/>
      <c r="L18" s="52"/>
      <c r="M18" s="52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13" ht="21" customHeight="1">
      <c r="A19" s="144" t="s">
        <v>0</v>
      </c>
      <c r="B19" s="146" t="s">
        <v>90</v>
      </c>
      <c r="C19" s="243">
        <v>1</v>
      </c>
      <c r="D19" s="243">
        <v>4</v>
      </c>
      <c r="E19" s="243">
        <v>13</v>
      </c>
      <c r="F19" s="243">
        <v>1</v>
      </c>
      <c r="G19" s="243">
        <v>12</v>
      </c>
      <c r="H19" s="243">
        <v>4</v>
      </c>
      <c r="I19" s="243" t="s">
        <v>90</v>
      </c>
      <c r="J19" s="244">
        <v>4</v>
      </c>
      <c r="K19" s="52"/>
      <c r="L19" s="52"/>
      <c r="M19" s="52"/>
    </row>
    <row r="20" spans="1:13" ht="21" customHeight="1">
      <c r="A20" s="151" t="s">
        <v>3</v>
      </c>
      <c r="B20" s="152" t="s">
        <v>90</v>
      </c>
      <c r="C20" s="243">
        <v>2</v>
      </c>
      <c r="D20" s="243">
        <v>9</v>
      </c>
      <c r="E20" s="243">
        <v>31</v>
      </c>
      <c r="F20" s="243">
        <v>2</v>
      </c>
      <c r="G20" s="243">
        <v>29</v>
      </c>
      <c r="H20" s="243" t="s">
        <v>245</v>
      </c>
      <c r="I20" s="243" t="s">
        <v>90</v>
      </c>
      <c r="J20" s="244" t="s">
        <v>245</v>
      </c>
      <c r="K20" s="52"/>
      <c r="L20" s="52"/>
      <c r="M20" s="52"/>
    </row>
    <row r="21" spans="1:13" ht="21" customHeight="1">
      <c r="A21" s="151" t="s">
        <v>2</v>
      </c>
      <c r="B21" s="152" t="s">
        <v>90</v>
      </c>
      <c r="C21" s="243">
        <v>2</v>
      </c>
      <c r="D21" s="243">
        <v>8</v>
      </c>
      <c r="E21" s="243">
        <v>32</v>
      </c>
      <c r="F21" s="245">
        <v>2</v>
      </c>
      <c r="G21" s="245">
        <v>30</v>
      </c>
      <c r="H21" s="245" t="s">
        <v>244</v>
      </c>
      <c r="I21" s="245" t="s">
        <v>90</v>
      </c>
      <c r="J21" s="246" t="s">
        <v>243</v>
      </c>
      <c r="K21" s="52"/>
      <c r="L21" s="52"/>
      <c r="M21" s="52"/>
    </row>
    <row r="22" spans="1:13" ht="21" customHeight="1">
      <c r="A22" s="151" t="s">
        <v>4</v>
      </c>
      <c r="B22" s="152" t="s">
        <v>91</v>
      </c>
      <c r="C22" s="243">
        <v>2</v>
      </c>
      <c r="D22" s="243">
        <v>8</v>
      </c>
      <c r="E22" s="243" t="s">
        <v>189</v>
      </c>
      <c r="F22" s="245">
        <v>2</v>
      </c>
      <c r="G22" s="243" t="s">
        <v>190</v>
      </c>
      <c r="H22" s="245" t="s">
        <v>246</v>
      </c>
      <c r="I22" s="245" t="s">
        <v>90</v>
      </c>
      <c r="J22" s="246" t="s">
        <v>246</v>
      </c>
      <c r="K22" s="52"/>
      <c r="L22" s="52"/>
      <c r="M22" s="52"/>
    </row>
    <row r="23" spans="1:21" ht="21" customHeight="1" thickBot="1">
      <c r="A23" s="169" t="s">
        <v>5</v>
      </c>
      <c r="B23" s="171" t="s">
        <v>91</v>
      </c>
      <c r="C23" s="247">
        <v>2</v>
      </c>
      <c r="D23" s="247">
        <v>8</v>
      </c>
      <c r="E23" s="247" t="s">
        <v>191</v>
      </c>
      <c r="F23" s="248">
        <v>2</v>
      </c>
      <c r="G23" s="247" t="s">
        <v>192</v>
      </c>
      <c r="H23" s="248">
        <v>7</v>
      </c>
      <c r="I23" s="247" t="s">
        <v>91</v>
      </c>
      <c r="J23" s="249">
        <v>7</v>
      </c>
      <c r="K23" s="288" t="s">
        <v>193</v>
      </c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56" ht="18.75" customHeight="1">
      <c r="A24" s="286" t="s">
        <v>168</v>
      </c>
      <c r="B24" s="284" t="s">
        <v>172</v>
      </c>
      <c r="C24" s="285"/>
      <c r="D24" s="285"/>
      <c r="E24" s="285"/>
      <c r="F24" s="285"/>
      <c r="G24" s="285"/>
      <c r="H24" s="285"/>
      <c r="I24" s="285"/>
      <c r="J24" s="285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3"/>
      <c r="IV24"/>
    </row>
    <row r="25" spans="1:256" ht="18.75" customHeight="1">
      <c r="A25" s="286"/>
      <c r="B25" s="277" t="s">
        <v>185</v>
      </c>
      <c r="C25" s="278"/>
      <c r="D25" s="279"/>
      <c r="E25" s="277" t="s">
        <v>186</v>
      </c>
      <c r="F25" s="278"/>
      <c r="G25" s="279"/>
      <c r="H25" s="277" t="s">
        <v>187</v>
      </c>
      <c r="I25" s="278"/>
      <c r="J25" s="279"/>
      <c r="K25" s="277" t="s">
        <v>188</v>
      </c>
      <c r="L25" s="278"/>
      <c r="M25" s="278"/>
      <c r="N25" s="277" t="s">
        <v>176</v>
      </c>
      <c r="O25" s="278"/>
      <c r="P25" s="279"/>
      <c r="Q25" s="277" t="s">
        <v>177</v>
      </c>
      <c r="R25" s="278"/>
      <c r="S25" s="279"/>
      <c r="T25" s="277" t="s">
        <v>178</v>
      </c>
      <c r="U25" s="278"/>
      <c r="V25" s="280"/>
      <c r="IV25"/>
    </row>
    <row r="26" spans="1:256" ht="18.75" customHeight="1">
      <c r="A26" s="287"/>
      <c r="B26" s="142" t="s">
        <v>92</v>
      </c>
      <c r="C26" s="142" t="s">
        <v>181</v>
      </c>
      <c r="D26" s="142" t="s">
        <v>182</v>
      </c>
      <c r="E26" s="142" t="s">
        <v>92</v>
      </c>
      <c r="F26" s="142" t="s">
        <v>181</v>
      </c>
      <c r="G26" s="142" t="s">
        <v>182</v>
      </c>
      <c r="H26" s="142" t="s">
        <v>92</v>
      </c>
      <c r="I26" s="142" t="s">
        <v>181</v>
      </c>
      <c r="J26" s="142" t="s">
        <v>182</v>
      </c>
      <c r="K26" s="142" t="s">
        <v>92</v>
      </c>
      <c r="L26" s="142" t="s">
        <v>181</v>
      </c>
      <c r="M26" s="165" t="s">
        <v>182</v>
      </c>
      <c r="N26" s="142" t="s">
        <v>92</v>
      </c>
      <c r="O26" s="142" t="s">
        <v>181</v>
      </c>
      <c r="P26" s="165" t="s">
        <v>182</v>
      </c>
      <c r="Q26" s="142" t="s">
        <v>92</v>
      </c>
      <c r="R26" s="142" t="s">
        <v>181</v>
      </c>
      <c r="S26" s="165" t="s">
        <v>182</v>
      </c>
      <c r="T26" s="142" t="s">
        <v>92</v>
      </c>
      <c r="U26" s="142" t="s">
        <v>181</v>
      </c>
      <c r="V26" s="143" t="s">
        <v>182</v>
      </c>
      <c r="IV26"/>
    </row>
    <row r="27" spans="1:256" ht="21" customHeight="1">
      <c r="A27" s="144" t="s">
        <v>0</v>
      </c>
      <c r="B27" s="250">
        <v>106</v>
      </c>
      <c r="C27" s="250">
        <v>51</v>
      </c>
      <c r="D27" s="250">
        <v>55</v>
      </c>
      <c r="E27" s="251">
        <v>3</v>
      </c>
      <c r="F27" s="251">
        <v>2</v>
      </c>
      <c r="G27" s="251">
        <v>1</v>
      </c>
      <c r="H27" s="251">
        <v>6</v>
      </c>
      <c r="I27" s="251">
        <v>3</v>
      </c>
      <c r="J27" s="251">
        <v>3</v>
      </c>
      <c r="K27" s="251">
        <v>12</v>
      </c>
      <c r="L27" s="251">
        <v>3</v>
      </c>
      <c r="M27" s="252">
        <v>9</v>
      </c>
      <c r="N27" s="253">
        <v>22</v>
      </c>
      <c r="O27" s="251">
        <v>12</v>
      </c>
      <c r="P27" s="251">
        <v>10</v>
      </c>
      <c r="Q27" s="251">
        <v>33</v>
      </c>
      <c r="R27" s="251">
        <v>19</v>
      </c>
      <c r="S27" s="251">
        <v>14</v>
      </c>
      <c r="T27" s="251">
        <v>30</v>
      </c>
      <c r="U27" s="251">
        <v>12</v>
      </c>
      <c r="V27" s="254">
        <v>18</v>
      </c>
      <c r="IV27"/>
    </row>
    <row r="28" spans="1:256" ht="21" customHeight="1">
      <c r="A28" s="151" t="s">
        <v>3</v>
      </c>
      <c r="B28" s="250">
        <v>189</v>
      </c>
      <c r="C28" s="250">
        <v>97</v>
      </c>
      <c r="D28" s="250">
        <v>92</v>
      </c>
      <c r="E28" s="243" t="s">
        <v>90</v>
      </c>
      <c r="F28" s="243" t="s">
        <v>90</v>
      </c>
      <c r="G28" s="243" t="s">
        <v>90</v>
      </c>
      <c r="H28" s="251">
        <v>17</v>
      </c>
      <c r="I28" s="251">
        <v>12</v>
      </c>
      <c r="J28" s="251">
        <v>5</v>
      </c>
      <c r="K28" s="251">
        <v>24</v>
      </c>
      <c r="L28" s="251">
        <v>13</v>
      </c>
      <c r="M28" s="252">
        <v>11</v>
      </c>
      <c r="N28" s="255">
        <v>44</v>
      </c>
      <c r="O28" s="251">
        <v>21</v>
      </c>
      <c r="P28" s="251">
        <v>23</v>
      </c>
      <c r="Q28" s="251">
        <v>42</v>
      </c>
      <c r="R28" s="251">
        <v>19</v>
      </c>
      <c r="S28" s="251">
        <v>23</v>
      </c>
      <c r="T28" s="251">
        <v>62</v>
      </c>
      <c r="U28" s="251">
        <v>32</v>
      </c>
      <c r="V28" s="256">
        <v>30</v>
      </c>
      <c r="IV28"/>
    </row>
    <row r="29" spans="1:256" ht="21" customHeight="1">
      <c r="A29" s="151" t="s">
        <v>2</v>
      </c>
      <c r="B29" s="257">
        <v>194</v>
      </c>
      <c r="C29" s="257">
        <v>99</v>
      </c>
      <c r="D29" s="257">
        <v>95</v>
      </c>
      <c r="E29" s="255">
        <v>4</v>
      </c>
      <c r="F29" s="255">
        <v>2</v>
      </c>
      <c r="G29" s="255">
        <v>2</v>
      </c>
      <c r="H29" s="255">
        <v>13</v>
      </c>
      <c r="I29" s="255">
        <v>7</v>
      </c>
      <c r="J29" s="255">
        <v>6</v>
      </c>
      <c r="K29" s="255">
        <v>29</v>
      </c>
      <c r="L29" s="255">
        <v>16</v>
      </c>
      <c r="M29" s="252">
        <v>13</v>
      </c>
      <c r="N29" s="255">
        <v>50</v>
      </c>
      <c r="O29" s="255">
        <v>27</v>
      </c>
      <c r="P29" s="255">
        <v>23</v>
      </c>
      <c r="Q29" s="255">
        <v>53</v>
      </c>
      <c r="R29" s="255">
        <v>27</v>
      </c>
      <c r="S29" s="255">
        <v>26</v>
      </c>
      <c r="T29" s="255">
        <v>45</v>
      </c>
      <c r="U29" s="255">
        <v>20</v>
      </c>
      <c r="V29" s="256">
        <v>25</v>
      </c>
      <c r="IV29"/>
    </row>
    <row r="30" spans="1:256" ht="21" customHeight="1">
      <c r="A30" s="151" t="s">
        <v>4</v>
      </c>
      <c r="B30" s="257">
        <v>210</v>
      </c>
      <c r="C30" s="257">
        <v>111</v>
      </c>
      <c r="D30" s="257">
        <v>99</v>
      </c>
      <c r="E30" s="255">
        <v>4</v>
      </c>
      <c r="F30" s="255">
        <v>2</v>
      </c>
      <c r="G30" s="255">
        <v>2</v>
      </c>
      <c r="H30" s="255">
        <v>13</v>
      </c>
      <c r="I30" s="255">
        <v>10</v>
      </c>
      <c r="J30" s="255">
        <v>3</v>
      </c>
      <c r="K30" s="255">
        <v>29</v>
      </c>
      <c r="L30" s="255">
        <v>16</v>
      </c>
      <c r="M30" s="252">
        <v>13</v>
      </c>
      <c r="N30" s="255">
        <v>59</v>
      </c>
      <c r="O30" s="255">
        <v>32</v>
      </c>
      <c r="P30" s="255">
        <v>27</v>
      </c>
      <c r="Q30" s="255">
        <v>54</v>
      </c>
      <c r="R30" s="255">
        <v>25</v>
      </c>
      <c r="S30" s="255">
        <v>29</v>
      </c>
      <c r="T30" s="255">
        <v>51</v>
      </c>
      <c r="U30" s="255">
        <v>26</v>
      </c>
      <c r="V30" s="256">
        <v>25</v>
      </c>
      <c r="IV30"/>
    </row>
    <row r="31" spans="1:256" ht="21" customHeight="1" thickBot="1">
      <c r="A31" s="156" t="s">
        <v>5</v>
      </c>
      <c r="B31" s="258">
        <v>218</v>
      </c>
      <c r="C31" s="258">
        <v>114</v>
      </c>
      <c r="D31" s="258">
        <v>104</v>
      </c>
      <c r="E31" s="259">
        <v>4</v>
      </c>
      <c r="F31" s="259">
        <v>2</v>
      </c>
      <c r="G31" s="259">
        <v>2</v>
      </c>
      <c r="H31" s="259">
        <v>18</v>
      </c>
      <c r="I31" s="259">
        <v>7</v>
      </c>
      <c r="J31" s="259">
        <v>11</v>
      </c>
      <c r="K31" s="259">
        <v>22</v>
      </c>
      <c r="L31" s="259">
        <v>15</v>
      </c>
      <c r="M31" s="260">
        <v>7</v>
      </c>
      <c r="N31" s="259">
        <v>59</v>
      </c>
      <c r="O31" s="259">
        <v>31</v>
      </c>
      <c r="P31" s="259">
        <v>28</v>
      </c>
      <c r="Q31" s="259">
        <v>60</v>
      </c>
      <c r="R31" s="259">
        <v>32</v>
      </c>
      <c r="S31" s="259">
        <v>28</v>
      </c>
      <c r="T31" s="259">
        <v>55</v>
      </c>
      <c r="U31" s="259">
        <v>27</v>
      </c>
      <c r="V31" s="261">
        <v>28</v>
      </c>
      <c r="IV31"/>
    </row>
    <row r="32" spans="15:23" ht="18.75" customHeight="1">
      <c r="O32" s="12"/>
      <c r="Q32" s="12"/>
      <c r="S32" s="283" t="s">
        <v>194</v>
      </c>
      <c r="T32" s="283"/>
      <c r="U32" s="283"/>
      <c r="V32" s="283"/>
      <c r="W32" s="12"/>
    </row>
  </sheetData>
  <sheetProtection/>
  <mergeCells count="29">
    <mergeCell ref="A1:J1"/>
    <mergeCell ref="S32:V32"/>
    <mergeCell ref="B24:V24"/>
    <mergeCell ref="A24:A26"/>
    <mergeCell ref="H25:J25"/>
    <mergeCell ref="K25:M25"/>
    <mergeCell ref="K23:U23"/>
    <mergeCell ref="N25:P25"/>
    <mergeCell ref="Q25:S25"/>
    <mergeCell ref="T25:V25"/>
    <mergeCell ref="B25:D25"/>
    <mergeCell ref="T7:V7"/>
    <mergeCell ref="A16:A18"/>
    <mergeCell ref="B16:C17"/>
    <mergeCell ref="D16:D18"/>
    <mergeCell ref="E16:J16"/>
    <mergeCell ref="E17:G17"/>
    <mergeCell ref="H17:J17"/>
    <mergeCell ref="Q7:S7"/>
    <mergeCell ref="E25:G25"/>
    <mergeCell ref="A6:A8"/>
    <mergeCell ref="B6:C7"/>
    <mergeCell ref="D6:D8"/>
    <mergeCell ref="E6:J6"/>
    <mergeCell ref="K6:V6"/>
    <mergeCell ref="E7:G7"/>
    <mergeCell ref="H7:J7"/>
    <mergeCell ref="K7:M7"/>
    <mergeCell ref="N7:P7"/>
  </mergeCells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V35"/>
  <sheetViews>
    <sheetView tabSelected="1" view="pageBreakPreview" zoomScale="90" zoomScaleSheetLayoutView="90" zoomScalePageLayoutView="0" workbookViewId="0" topLeftCell="A13">
      <selection activeCell="N20" sqref="N20"/>
    </sheetView>
  </sheetViews>
  <sheetFormatPr defaultColWidth="9.875" defaultRowHeight="13.5"/>
  <cols>
    <col min="1" max="1" width="9.875" style="3" customWidth="1"/>
    <col min="2" max="3" width="6.75390625" style="3" customWidth="1"/>
    <col min="4" max="4" width="7.875" style="3" customWidth="1"/>
    <col min="5" max="5" width="9.125" style="3" customWidth="1"/>
    <col min="6" max="21" width="7.00390625" style="3" customWidth="1"/>
    <col min="22" max="22" width="6.125" style="3" customWidth="1"/>
    <col min="23" max="23" width="6.00390625" style="3" customWidth="1"/>
    <col min="24" max="26" width="7.00390625" style="3" customWidth="1"/>
    <col min="27" max="27" width="5.625" style="3" customWidth="1"/>
    <col min="28" max="37" width="8.625" style="3" customWidth="1"/>
    <col min="38" max="248" width="9.00390625" style="3" customWidth="1"/>
    <col min="249" max="249" width="17.625" style="3" bestFit="1" customWidth="1"/>
    <col min="250" max="251" width="10.125" style="3" customWidth="1"/>
    <col min="252" max="16384" width="9.875" style="3" customWidth="1"/>
  </cols>
  <sheetData>
    <row r="1" ht="18.75" thickBot="1">
      <c r="A1" s="187" t="s">
        <v>233</v>
      </c>
    </row>
    <row r="2" spans="1:17" ht="17.25" customHeight="1">
      <c r="A2" s="262" t="s">
        <v>168</v>
      </c>
      <c r="B2" s="268" t="s">
        <v>195</v>
      </c>
      <c r="C2" s="268"/>
      <c r="D2" s="264" t="s">
        <v>196</v>
      </c>
      <c r="E2" s="301"/>
      <c r="F2" s="301"/>
      <c r="G2" s="301"/>
      <c r="H2" s="265"/>
      <c r="I2" s="270" t="s">
        <v>197</v>
      </c>
      <c r="J2" s="271"/>
      <c r="K2" s="271"/>
      <c r="L2" s="271"/>
      <c r="M2" s="271"/>
      <c r="N2" s="272"/>
      <c r="O2" s="289" t="s">
        <v>198</v>
      </c>
      <c r="P2" s="290"/>
      <c r="Q2" s="291"/>
    </row>
    <row r="3" spans="1:17" ht="13.5">
      <c r="A3" s="263"/>
      <c r="B3" s="269"/>
      <c r="C3" s="269"/>
      <c r="D3" s="266"/>
      <c r="E3" s="302"/>
      <c r="F3" s="302"/>
      <c r="G3" s="302"/>
      <c r="H3" s="267"/>
      <c r="I3" s="274" t="s">
        <v>173</v>
      </c>
      <c r="J3" s="275"/>
      <c r="K3" s="276"/>
      <c r="L3" s="274" t="s">
        <v>174</v>
      </c>
      <c r="M3" s="275"/>
      <c r="N3" s="276"/>
      <c r="O3" s="284"/>
      <c r="P3" s="285"/>
      <c r="Q3" s="292"/>
    </row>
    <row r="4" spans="1:256" ht="13.5">
      <c r="A4" s="263"/>
      <c r="B4" s="7" t="s">
        <v>199</v>
      </c>
      <c r="C4" s="7" t="s">
        <v>200</v>
      </c>
      <c r="D4" s="293" t="s">
        <v>92</v>
      </c>
      <c r="E4" s="294"/>
      <c r="F4" s="7" t="s">
        <v>201</v>
      </c>
      <c r="G4" s="7" t="s">
        <v>202</v>
      </c>
      <c r="H4" s="7" t="s">
        <v>203</v>
      </c>
      <c r="I4" s="142" t="s">
        <v>92</v>
      </c>
      <c r="J4" s="142" t="s">
        <v>181</v>
      </c>
      <c r="K4" s="142" t="s">
        <v>182</v>
      </c>
      <c r="L4" s="142" t="s">
        <v>92</v>
      </c>
      <c r="M4" s="142" t="s">
        <v>181</v>
      </c>
      <c r="N4" s="142" t="s">
        <v>182</v>
      </c>
      <c r="O4" s="142" t="s">
        <v>92</v>
      </c>
      <c r="P4" s="142" t="s">
        <v>181</v>
      </c>
      <c r="Q4" s="143" t="s">
        <v>182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7" ht="21" customHeight="1">
      <c r="A5" s="144" t="s">
        <v>0</v>
      </c>
      <c r="B5" s="174">
        <v>26</v>
      </c>
      <c r="C5" s="148" t="s">
        <v>90</v>
      </c>
      <c r="D5" s="295">
        <v>427</v>
      </c>
      <c r="E5" s="296"/>
      <c r="F5" s="146">
        <v>344</v>
      </c>
      <c r="G5" s="148" t="s">
        <v>90</v>
      </c>
      <c r="H5" s="146">
        <v>83</v>
      </c>
      <c r="I5" s="147">
        <v>647</v>
      </c>
      <c r="J5" s="147">
        <v>240</v>
      </c>
      <c r="K5" s="147">
        <v>407</v>
      </c>
      <c r="L5" s="147">
        <v>95</v>
      </c>
      <c r="M5" s="147">
        <v>21</v>
      </c>
      <c r="N5" s="147">
        <v>74</v>
      </c>
      <c r="O5" s="147">
        <v>45</v>
      </c>
      <c r="P5" s="147">
        <v>17</v>
      </c>
      <c r="Q5" s="150">
        <v>28</v>
      </c>
    </row>
    <row r="6" spans="1:17" ht="21" customHeight="1">
      <c r="A6" s="151" t="s">
        <v>3</v>
      </c>
      <c r="B6" s="175">
        <v>26</v>
      </c>
      <c r="C6" s="148" t="s">
        <v>90</v>
      </c>
      <c r="D6" s="297">
        <v>428</v>
      </c>
      <c r="E6" s="298"/>
      <c r="F6" s="152">
        <v>344</v>
      </c>
      <c r="G6" s="148" t="s">
        <v>90</v>
      </c>
      <c r="H6" s="152">
        <v>84</v>
      </c>
      <c r="I6" s="153">
        <v>651</v>
      </c>
      <c r="J6" s="153">
        <v>240</v>
      </c>
      <c r="K6" s="153">
        <v>411</v>
      </c>
      <c r="L6" s="153">
        <v>99</v>
      </c>
      <c r="M6" s="153">
        <v>28</v>
      </c>
      <c r="N6" s="153">
        <v>71</v>
      </c>
      <c r="O6" s="153">
        <v>44</v>
      </c>
      <c r="P6" s="153">
        <v>15</v>
      </c>
      <c r="Q6" s="155">
        <v>29</v>
      </c>
    </row>
    <row r="7" spans="1:17" ht="21" customHeight="1">
      <c r="A7" s="151" t="s">
        <v>2</v>
      </c>
      <c r="B7" s="175">
        <v>26</v>
      </c>
      <c r="C7" s="148" t="s">
        <v>90</v>
      </c>
      <c r="D7" s="297">
        <v>429</v>
      </c>
      <c r="E7" s="298"/>
      <c r="F7" s="152">
        <v>342</v>
      </c>
      <c r="G7" s="148" t="s">
        <v>90</v>
      </c>
      <c r="H7" s="152">
        <v>87</v>
      </c>
      <c r="I7" s="153">
        <v>647</v>
      </c>
      <c r="J7" s="153">
        <v>238</v>
      </c>
      <c r="K7" s="153">
        <v>409</v>
      </c>
      <c r="L7" s="153">
        <v>118</v>
      </c>
      <c r="M7" s="153">
        <v>30</v>
      </c>
      <c r="N7" s="153">
        <v>88</v>
      </c>
      <c r="O7" s="153">
        <v>43</v>
      </c>
      <c r="P7" s="153">
        <v>16</v>
      </c>
      <c r="Q7" s="155">
        <v>27</v>
      </c>
    </row>
    <row r="8" spans="1:17" ht="21" customHeight="1">
      <c r="A8" s="151" t="s">
        <v>4</v>
      </c>
      <c r="B8" s="175">
        <v>26</v>
      </c>
      <c r="C8" s="148" t="s">
        <v>90</v>
      </c>
      <c r="D8" s="297">
        <v>436</v>
      </c>
      <c r="E8" s="298"/>
      <c r="F8" s="152">
        <v>343</v>
      </c>
      <c r="G8" s="148" t="s">
        <v>90</v>
      </c>
      <c r="H8" s="152">
        <v>93</v>
      </c>
      <c r="I8" s="153">
        <v>653</v>
      </c>
      <c r="J8" s="153">
        <v>238</v>
      </c>
      <c r="K8" s="153">
        <v>415</v>
      </c>
      <c r="L8" s="153">
        <v>119</v>
      </c>
      <c r="M8" s="153">
        <v>28</v>
      </c>
      <c r="N8" s="153">
        <v>91</v>
      </c>
      <c r="O8" s="153">
        <v>42</v>
      </c>
      <c r="P8" s="153">
        <v>16</v>
      </c>
      <c r="Q8" s="155">
        <v>26</v>
      </c>
    </row>
    <row r="9" spans="1:17" ht="21" customHeight="1" thickBot="1">
      <c r="A9" s="169" t="s">
        <v>5</v>
      </c>
      <c r="B9" s="178">
        <v>26</v>
      </c>
      <c r="C9" s="170" t="s">
        <v>91</v>
      </c>
      <c r="D9" s="299">
        <v>451</v>
      </c>
      <c r="E9" s="300"/>
      <c r="F9" s="171">
        <v>352</v>
      </c>
      <c r="G9" s="170" t="s">
        <v>91</v>
      </c>
      <c r="H9" s="171">
        <v>99</v>
      </c>
      <c r="I9" s="172">
        <v>674</v>
      </c>
      <c r="J9" s="172">
        <v>234</v>
      </c>
      <c r="K9" s="172">
        <v>440</v>
      </c>
      <c r="L9" s="172">
        <v>120</v>
      </c>
      <c r="M9" s="172">
        <v>29</v>
      </c>
      <c r="N9" s="172">
        <v>91</v>
      </c>
      <c r="O9" s="172">
        <v>41</v>
      </c>
      <c r="P9" s="172">
        <v>15</v>
      </c>
      <c r="Q9" s="173">
        <v>26</v>
      </c>
    </row>
    <row r="10" spans="1:256" ht="16.5" customHeight="1">
      <c r="A10" s="287" t="s">
        <v>168</v>
      </c>
      <c r="B10" s="284" t="s">
        <v>204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71"/>
      <c r="S10" s="271"/>
      <c r="T10" s="271"/>
      <c r="U10" s="271"/>
      <c r="V10" s="271"/>
      <c r="W10" s="273"/>
      <c r="IV10"/>
    </row>
    <row r="11" spans="1:256" ht="13.5">
      <c r="A11" s="263"/>
      <c r="B11" s="277" t="s">
        <v>175</v>
      </c>
      <c r="C11" s="278"/>
      <c r="D11" s="278"/>
      <c r="E11" s="279"/>
      <c r="F11" s="274" t="s">
        <v>205</v>
      </c>
      <c r="G11" s="275"/>
      <c r="H11" s="276"/>
      <c r="I11" s="274" t="s">
        <v>206</v>
      </c>
      <c r="J11" s="275"/>
      <c r="K11" s="276"/>
      <c r="L11" s="274" t="s">
        <v>207</v>
      </c>
      <c r="M11" s="275"/>
      <c r="N11" s="276"/>
      <c r="O11" s="274" t="s">
        <v>208</v>
      </c>
      <c r="P11" s="275"/>
      <c r="Q11" s="276"/>
      <c r="R11" s="274" t="s">
        <v>209</v>
      </c>
      <c r="S11" s="275"/>
      <c r="T11" s="276"/>
      <c r="U11" s="274" t="s">
        <v>210</v>
      </c>
      <c r="V11" s="275"/>
      <c r="W11" s="281"/>
      <c r="IV11"/>
    </row>
    <row r="12" spans="1:256" ht="13.5">
      <c r="A12" s="263"/>
      <c r="B12" s="303" t="s">
        <v>92</v>
      </c>
      <c r="C12" s="304"/>
      <c r="D12" s="142" t="s">
        <v>181</v>
      </c>
      <c r="E12" s="142" t="s">
        <v>182</v>
      </c>
      <c r="F12" s="142" t="s">
        <v>92</v>
      </c>
      <c r="G12" s="142" t="s">
        <v>181</v>
      </c>
      <c r="H12" s="142" t="s">
        <v>182</v>
      </c>
      <c r="I12" s="142" t="s">
        <v>92</v>
      </c>
      <c r="J12" s="142" t="s">
        <v>181</v>
      </c>
      <c r="K12" s="142" t="s">
        <v>182</v>
      </c>
      <c r="L12" s="142" t="s">
        <v>92</v>
      </c>
      <c r="M12" s="142" t="s">
        <v>181</v>
      </c>
      <c r="N12" s="142" t="s">
        <v>182</v>
      </c>
      <c r="O12" s="142" t="s">
        <v>92</v>
      </c>
      <c r="P12" s="142" t="s">
        <v>181</v>
      </c>
      <c r="Q12" s="142" t="s">
        <v>182</v>
      </c>
      <c r="R12" s="142" t="s">
        <v>92</v>
      </c>
      <c r="S12" s="142" t="s">
        <v>181</v>
      </c>
      <c r="T12" s="142" t="s">
        <v>182</v>
      </c>
      <c r="U12" s="142" t="s">
        <v>92</v>
      </c>
      <c r="V12" s="142" t="s">
        <v>181</v>
      </c>
      <c r="W12" s="143" t="s">
        <v>182</v>
      </c>
      <c r="IV12"/>
    </row>
    <row r="13" spans="1:256" ht="21" customHeight="1">
      <c r="A13" s="144" t="s">
        <v>0</v>
      </c>
      <c r="B13" s="305">
        <v>10675</v>
      </c>
      <c r="C13" s="306"/>
      <c r="D13" s="149">
        <v>5414</v>
      </c>
      <c r="E13" s="149">
        <v>5261</v>
      </c>
      <c r="F13" s="147">
        <v>1809</v>
      </c>
      <c r="G13" s="147">
        <v>908</v>
      </c>
      <c r="H13" s="147">
        <v>901</v>
      </c>
      <c r="I13" s="147">
        <v>1687</v>
      </c>
      <c r="J13" s="147">
        <v>859</v>
      </c>
      <c r="K13" s="147">
        <v>828</v>
      </c>
      <c r="L13" s="147">
        <v>1814</v>
      </c>
      <c r="M13" s="147">
        <v>897</v>
      </c>
      <c r="N13" s="147">
        <v>917</v>
      </c>
      <c r="O13" s="147">
        <v>1769</v>
      </c>
      <c r="P13" s="147">
        <v>880</v>
      </c>
      <c r="Q13" s="147">
        <v>889</v>
      </c>
      <c r="R13" s="147">
        <v>1800</v>
      </c>
      <c r="S13" s="147">
        <v>919</v>
      </c>
      <c r="T13" s="147">
        <v>881</v>
      </c>
      <c r="U13" s="147">
        <v>1796</v>
      </c>
      <c r="V13" s="176">
        <v>951</v>
      </c>
      <c r="W13" s="150">
        <v>845</v>
      </c>
      <c r="IV13"/>
    </row>
    <row r="14" spans="1:256" ht="21" customHeight="1">
      <c r="A14" s="151" t="s">
        <v>3</v>
      </c>
      <c r="B14" s="307">
        <v>10604</v>
      </c>
      <c r="C14" s="308"/>
      <c r="D14" s="154">
        <v>5337</v>
      </c>
      <c r="E14" s="154">
        <v>5267</v>
      </c>
      <c r="F14" s="153">
        <v>1706</v>
      </c>
      <c r="G14" s="153">
        <v>869</v>
      </c>
      <c r="H14" s="153">
        <v>837</v>
      </c>
      <c r="I14" s="153">
        <v>1818</v>
      </c>
      <c r="J14" s="153">
        <v>912</v>
      </c>
      <c r="K14" s="153">
        <v>906</v>
      </c>
      <c r="L14" s="153">
        <v>1689</v>
      </c>
      <c r="M14" s="153">
        <v>862</v>
      </c>
      <c r="N14" s="153">
        <v>827</v>
      </c>
      <c r="O14" s="153">
        <v>1810</v>
      </c>
      <c r="P14" s="153">
        <v>890</v>
      </c>
      <c r="Q14" s="153">
        <v>920</v>
      </c>
      <c r="R14" s="153">
        <v>1776</v>
      </c>
      <c r="S14" s="153">
        <v>883</v>
      </c>
      <c r="T14" s="153">
        <v>893</v>
      </c>
      <c r="U14" s="153">
        <v>1805</v>
      </c>
      <c r="V14" s="167">
        <v>921</v>
      </c>
      <c r="W14" s="155">
        <v>884</v>
      </c>
      <c r="IV14"/>
    </row>
    <row r="15" spans="1:256" ht="21" customHeight="1">
      <c r="A15" s="151" t="s">
        <v>2</v>
      </c>
      <c r="B15" s="307">
        <v>10552</v>
      </c>
      <c r="C15" s="308"/>
      <c r="D15" s="154">
        <v>5313</v>
      </c>
      <c r="E15" s="154">
        <v>5239</v>
      </c>
      <c r="F15" s="153">
        <v>1711</v>
      </c>
      <c r="G15" s="153">
        <v>873</v>
      </c>
      <c r="H15" s="153">
        <v>838</v>
      </c>
      <c r="I15" s="153">
        <v>1710</v>
      </c>
      <c r="J15" s="153">
        <v>876</v>
      </c>
      <c r="K15" s="153">
        <v>834</v>
      </c>
      <c r="L15" s="153">
        <v>1827</v>
      </c>
      <c r="M15" s="153">
        <v>916</v>
      </c>
      <c r="N15" s="153">
        <v>911</v>
      </c>
      <c r="O15" s="153">
        <v>1702</v>
      </c>
      <c r="P15" s="153">
        <v>864</v>
      </c>
      <c r="Q15" s="153">
        <v>838</v>
      </c>
      <c r="R15" s="153">
        <v>1824</v>
      </c>
      <c r="S15" s="153">
        <v>899</v>
      </c>
      <c r="T15" s="153">
        <v>925</v>
      </c>
      <c r="U15" s="153">
        <v>1778</v>
      </c>
      <c r="V15" s="167">
        <v>885</v>
      </c>
      <c r="W15" s="155">
        <v>893</v>
      </c>
      <c r="IV15"/>
    </row>
    <row r="16" spans="1:256" ht="21" customHeight="1">
      <c r="A16" s="151" t="s">
        <v>4</v>
      </c>
      <c r="B16" s="307">
        <v>10465</v>
      </c>
      <c r="C16" s="308"/>
      <c r="D16" s="154">
        <v>5250</v>
      </c>
      <c r="E16" s="154">
        <v>5215</v>
      </c>
      <c r="F16" s="153">
        <v>1679</v>
      </c>
      <c r="G16" s="153">
        <v>828</v>
      </c>
      <c r="H16" s="153">
        <v>851</v>
      </c>
      <c r="I16" s="153">
        <v>1717</v>
      </c>
      <c r="J16" s="153">
        <v>878</v>
      </c>
      <c r="K16" s="153">
        <v>839</v>
      </c>
      <c r="L16" s="153">
        <v>1719</v>
      </c>
      <c r="M16" s="153">
        <v>875</v>
      </c>
      <c r="N16" s="153">
        <v>844</v>
      </c>
      <c r="O16" s="153">
        <v>1829</v>
      </c>
      <c r="P16" s="153">
        <v>914</v>
      </c>
      <c r="Q16" s="153">
        <v>915</v>
      </c>
      <c r="R16" s="153">
        <v>1702</v>
      </c>
      <c r="S16" s="153">
        <v>859</v>
      </c>
      <c r="T16" s="153">
        <v>843</v>
      </c>
      <c r="U16" s="153">
        <v>1819</v>
      </c>
      <c r="V16" s="167">
        <v>896</v>
      </c>
      <c r="W16" s="155">
        <v>923</v>
      </c>
      <c r="IV16"/>
    </row>
    <row r="17" spans="1:256" ht="21" customHeight="1" thickBot="1">
      <c r="A17" s="156" t="s">
        <v>5</v>
      </c>
      <c r="B17" s="313">
        <v>10346</v>
      </c>
      <c r="C17" s="314"/>
      <c r="D17" s="160">
        <v>5224</v>
      </c>
      <c r="E17" s="160">
        <v>5122</v>
      </c>
      <c r="F17" s="159">
        <v>1697</v>
      </c>
      <c r="G17" s="159">
        <v>864</v>
      </c>
      <c r="H17" s="159">
        <v>833</v>
      </c>
      <c r="I17" s="159">
        <v>1683</v>
      </c>
      <c r="J17" s="159">
        <v>831</v>
      </c>
      <c r="K17" s="159">
        <v>852</v>
      </c>
      <c r="L17" s="159">
        <v>1725</v>
      </c>
      <c r="M17" s="159">
        <v>876</v>
      </c>
      <c r="N17" s="159">
        <v>849</v>
      </c>
      <c r="O17" s="159">
        <v>1715</v>
      </c>
      <c r="P17" s="159">
        <v>877</v>
      </c>
      <c r="Q17" s="159">
        <v>838</v>
      </c>
      <c r="R17" s="159">
        <v>1820</v>
      </c>
      <c r="S17" s="159">
        <v>908</v>
      </c>
      <c r="T17" s="159">
        <v>912</v>
      </c>
      <c r="U17" s="159">
        <v>1706</v>
      </c>
      <c r="V17" s="168">
        <v>868</v>
      </c>
      <c r="W17" s="161">
        <v>838</v>
      </c>
      <c r="IV17"/>
    </row>
    <row r="18" spans="4:24" ht="17.25" customHeight="1">
      <c r="D18" s="166"/>
      <c r="E18" s="177"/>
      <c r="F18" s="177"/>
      <c r="G18" s="177"/>
      <c r="H18" s="177"/>
      <c r="I18" s="177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315" t="s">
        <v>194</v>
      </c>
      <c r="V18" s="315"/>
      <c r="W18" s="315"/>
      <c r="X18" s="12"/>
    </row>
    <row r="19" ht="18.75" thickBot="1">
      <c r="A19" s="187" t="s">
        <v>234</v>
      </c>
    </row>
    <row r="20" spans="1:14" ht="16.5" customHeight="1">
      <c r="A20" s="262" t="s">
        <v>168</v>
      </c>
      <c r="B20" s="268" t="s">
        <v>195</v>
      </c>
      <c r="C20" s="268"/>
      <c r="D20" s="264" t="s">
        <v>196</v>
      </c>
      <c r="E20" s="301"/>
      <c r="F20" s="301"/>
      <c r="G20" s="301"/>
      <c r="H20" s="265"/>
      <c r="I20" s="270" t="s">
        <v>197</v>
      </c>
      <c r="J20" s="271"/>
      <c r="K20" s="271"/>
      <c r="L20" s="271"/>
      <c r="M20" s="271"/>
      <c r="N20" s="273"/>
    </row>
    <row r="21" spans="1:27" ht="13.5">
      <c r="A21" s="263"/>
      <c r="B21" s="269"/>
      <c r="C21" s="269"/>
      <c r="D21" s="266"/>
      <c r="E21" s="302"/>
      <c r="F21" s="302"/>
      <c r="G21" s="302"/>
      <c r="H21" s="267"/>
      <c r="I21" s="274" t="s">
        <v>173</v>
      </c>
      <c r="J21" s="275"/>
      <c r="K21" s="276"/>
      <c r="L21" s="274" t="s">
        <v>174</v>
      </c>
      <c r="M21" s="275"/>
      <c r="N21" s="281"/>
      <c r="AA21" s="163"/>
    </row>
    <row r="22" spans="1:256" ht="13.5">
      <c r="A22" s="263"/>
      <c r="B22" s="7" t="s">
        <v>199</v>
      </c>
      <c r="C22" s="7" t="s">
        <v>200</v>
      </c>
      <c r="D22" s="293" t="s">
        <v>92</v>
      </c>
      <c r="E22" s="294"/>
      <c r="F22" s="7" t="s">
        <v>201</v>
      </c>
      <c r="G22" s="7" t="s">
        <v>202</v>
      </c>
      <c r="H22" s="7" t="s">
        <v>203</v>
      </c>
      <c r="I22" s="179" t="s">
        <v>92</v>
      </c>
      <c r="J22" s="142" t="s">
        <v>181</v>
      </c>
      <c r="K22" s="142" t="s">
        <v>182</v>
      </c>
      <c r="L22" s="179" t="s">
        <v>92</v>
      </c>
      <c r="M22" s="142" t="s">
        <v>181</v>
      </c>
      <c r="N22" s="143" t="s">
        <v>182</v>
      </c>
      <c r="AA22" s="16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7" ht="22.5" customHeight="1">
      <c r="A23" s="144" t="s">
        <v>0</v>
      </c>
      <c r="B23" s="146">
        <v>10</v>
      </c>
      <c r="C23" s="148" t="s">
        <v>90</v>
      </c>
      <c r="D23" s="295">
        <v>172</v>
      </c>
      <c r="E23" s="296"/>
      <c r="F23" s="146">
        <v>147</v>
      </c>
      <c r="G23" s="148" t="s">
        <v>90</v>
      </c>
      <c r="H23" s="146">
        <v>25</v>
      </c>
      <c r="I23" s="147">
        <v>342</v>
      </c>
      <c r="J23" s="147">
        <v>212</v>
      </c>
      <c r="K23" s="147">
        <v>130</v>
      </c>
      <c r="L23" s="147">
        <v>38</v>
      </c>
      <c r="M23" s="147">
        <v>7</v>
      </c>
      <c r="N23" s="150">
        <v>31</v>
      </c>
      <c r="AA23" s="53"/>
    </row>
    <row r="24" spans="1:27" ht="22.5" customHeight="1">
      <c r="A24" s="151" t="s">
        <v>3</v>
      </c>
      <c r="B24" s="152">
        <v>10</v>
      </c>
      <c r="C24" s="148" t="s">
        <v>90</v>
      </c>
      <c r="D24" s="297">
        <v>175</v>
      </c>
      <c r="E24" s="298"/>
      <c r="F24" s="152">
        <v>148</v>
      </c>
      <c r="G24" s="148" t="s">
        <v>90</v>
      </c>
      <c r="H24" s="152">
        <v>27</v>
      </c>
      <c r="I24" s="153">
        <v>341</v>
      </c>
      <c r="J24" s="153">
        <v>214</v>
      </c>
      <c r="K24" s="153">
        <v>127</v>
      </c>
      <c r="L24" s="153">
        <v>44</v>
      </c>
      <c r="M24" s="153">
        <v>10</v>
      </c>
      <c r="N24" s="155">
        <v>34</v>
      </c>
      <c r="AA24" s="53"/>
    </row>
    <row r="25" spans="1:27" ht="22.5" customHeight="1">
      <c r="A25" s="151" t="s">
        <v>2</v>
      </c>
      <c r="B25" s="152">
        <v>10</v>
      </c>
      <c r="C25" s="148" t="s">
        <v>90</v>
      </c>
      <c r="D25" s="297">
        <v>181</v>
      </c>
      <c r="E25" s="298"/>
      <c r="F25" s="152">
        <v>148</v>
      </c>
      <c r="G25" s="148" t="s">
        <v>90</v>
      </c>
      <c r="H25" s="152">
        <v>33</v>
      </c>
      <c r="I25" s="153">
        <v>348</v>
      </c>
      <c r="J25" s="153">
        <v>211</v>
      </c>
      <c r="K25" s="153">
        <v>137</v>
      </c>
      <c r="L25" s="153">
        <v>42</v>
      </c>
      <c r="M25" s="153">
        <v>9</v>
      </c>
      <c r="N25" s="155">
        <v>33</v>
      </c>
      <c r="AA25" s="53"/>
    </row>
    <row r="26" spans="1:27" ht="22.5" customHeight="1">
      <c r="A26" s="151" t="s">
        <v>4</v>
      </c>
      <c r="B26" s="152">
        <v>10</v>
      </c>
      <c r="C26" s="148" t="s">
        <v>90</v>
      </c>
      <c r="D26" s="297">
        <v>186</v>
      </c>
      <c r="E26" s="298"/>
      <c r="F26" s="152">
        <v>151</v>
      </c>
      <c r="G26" s="148" t="s">
        <v>90</v>
      </c>
      <c r="H26" s="152">
        <v>35</v>
      </c>
      <c r="I26" s="153">
        <v>354</v>
      </c>
      <c r="J26" s="153">
        <v>217</v>
      </c>
      <c r="K26" s="153">
        <v>137</v>
      </c>
      <c r="L26" s="153">
        <v>47</v>
      </c>
      <c r="M26" s="153">
        <v>13</v>
      </c>
      <c r="N26" s="155">
        <v>34</v>
      </c>
      <c r="AA26" s="53"/>
    </row>
    <row r="27" spans="1:27" ht="22.5" customHeight="1" thickBot="1">
      <c r="A27" s="156" t="s">
        <v>5</v>
      </c>
      <c r="B27" s="158">
        <v>10</v>
      </c>
      <c r="C27" s="157" t="s">
        <v>91</v>
      </c>
      <c r="D27" s="311">
        <v>190</v>
      </c>
      <c r="E27" s="312"/>
      <c r="F27" s="158">
        <v>148</v>
      </c>
      <c r="G27" s="157" t="s">
        <v>91</v>
      </c>
      <c r="H27" s="158">
        <v>42</v>
      </c>
      <c r="I27" s="159">
        <v>360</v>
      </c>
      <c r="J27" s="159">
        <v>220</v>
      </c>
      <c r="K27" s="159">
        <v>140</v>
      </c>
      <c r="L27" s="159">
        <v>53</v>
      </c>
      <c r="M27" s="159">
        <v>14</v>
      </c>
      <c r="N27" s="161">
        <v>39</v>
      </c>
      <c r="AA27" s="53"/>
    </row>
    <row r="28" spans="1:13" ht="16.5" customHeight="1">
      <c r="A28" s="262" t="s">
        <v>168</v>
      </c>
      <c r="B28" s="270" t="s">
        <v>204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3"/>
    </row>
    <row r="29" spans="1:13" ht="13.5">
      <c r="A29" s="263"/>
      <c r="B29" s="274" t="s">
        <v>175</v>
      </c>
      <c r="C29" s="275"/>
      <c r="D29" s="276"/>
      <c r="E29" s="274" t="s">
        <v>205</v>
      </c>
      <c r="F29" s="275"/>
      <c r="G29" s="276"/>
      <c r="H29" s="274" t="s">
        <v>206</v>
      </c>
      <c r="I29" s="275"/>
      <c r="J29" s="276"/>
      <c r="K29" s="274" t="s">
        <v>207</v>
      </c>
      <c r="L29" s="275"/>
      <c r="M29" s="281"/>
    </row>
    <row r="30" spans="1:13" ht="15.75" customHeight="1">
      <c r="A30" s="263"/>
      <c r="B30" s="142" t="s">
        <v>92</v>
      </c>
      <c r="C30" s="142" t="s">
        <v>181</v>
      </c>
      <c r="D30" s="142" t="s">
        <v>182</v>
      </c>
      <c r="E30" s="142" t="s">
        <v>92</v>
      </c>
      <c r="F30" s="142" t="s">
        <v>181</v>
      </c>
      <c r="G30" s="142" t="s">
        <v>182</v>
      </c>
      <c r="H30" s="142" t="s">
        <v>92</v>
      </c>
      <c r="I30" s="142" t="s">
        <v>181</v>
      </c>
      <c r="J30" s="142" t="s">
        <v>182</v>
      </c>
      <c r="K30" s="142" t="s">
        <v>92</v>
      </c>
      <c r="L30" s="142" t="s">
        <v>181</v>
      </c>
      <c r="M30" s="143" t="s">
        <v>182</v>
      </c>
    </row>
    <row r="31" spans="1:13" ht="21" customHeight="1">
      <c r="A31" s="144" t="s">
        <v>0</v>
      </c>
      <c r="B31" s="149">
        <v>5127</v>
      </c>
      <c r="C31" s="149">
        <v>2614</v>
      </c>
      <c r="D31" s="149">
        <v>2513</v>
      </c>
      <c r="E31" s="147">
        <v>1635</v>
      </c>
      <c r="F31" s="147">
        <v>859</v>
      </c>
      <c r="G31" s="147">
        <v>776</v>
      </c>
      <c r="H31" s="147">
        <v>1724</v>
      </c>
      <c r="I31" s="147">
        <v>872</v>
      </c>
      <c r="J31" s="147">
        <v>852</v>
      </c>
      <c r="K31" s="147">
        <v>1768</v>
      </c>
      <c r="L31" s="147">
        <v>883</v>
      </c>
      <c r="M31" s="150">
        <v>885</v>
      </c>
    </row>
    <row r="32" spans="1:13" ht="21" customHeight="1">
      <c r="A32" s="151" t="s">
        <v>3</v>
      </c>
      <c r="B32" s="154">
        <v>5138</v>
      </c>
      <c r="C32" s="154">
        <v>2669</v>
      </c>
      <c r="D32" s="154">
        <v>2469</v>
      </c>
      <c r="E32" s="153">
        <v>1774</v>
      </c>
      <c r="F32" s="153">
        <v>936</v>
      </c>
      <c r="G32" s="153">
        <v>838</v>
      </c>
      <c r="H32" s="153">
        <v>1637</v>
      </c>
      <c r="I32" s="153">
        <v>858</v>
      </c>
      <c r="J32" s="153">
        <v>779</v>
      </c>
      <c r="K32" s="153">
        <v>1727</v>
      </c>
      <c r="L32" s="153">
        <v>875</v>
      </c>
      <c r="M32" s="155">
        <v>852</v>
      </c>
    </row>
    <row r="33" spans="1:13" ht="21" customHeight="1">
      <c r="A33" s="151" t="s">
        <v>2</v>
      </c>
      <c r="B33" s="154">
        <v>5207</v>
      </c>
      <c r="C33" s="154">
        <v>2706</v>
      </c>
      <c r="D33" s="154">
        <v>2501</v>
      </c>
      <c r="E33" s="153">
        <v>1791</v>
      </c>
      <c r="F33" s="153">
        <v>911</v>
      </c>
      <c r="G33" s="153">
        <v>880</v>
      </c>
      <c r="H33" s="153">
        <v>1775</v>
      </c>
      <c r="I33" s="153">
        <v>935</v>
      </c>
      <c r="J33" s="153">
        <v>840</v>
      </c>
      <c r="K33" s="153">
        <v>1641</v>
      </c>
      <c r="L33" s="153">
        <v>860</v>
      </c>
      <c r="M33" s="155">
        <v>781</v>
      </c>
    </row>
    <row r="34" spans="1:13" ht="21" customHeight="1">
      <c r="A34" s="151" t="s">
        <v>4</v>
      </c>
      <c r="B34" s="154">
        <v>5327</v>
      </c>
      <c r="C34" s="154">
        <v>2727</v>
      </c>
      <c r="D34" s="154">
        <v>2600</v>
      </c>
      <c r="E34" s="153">
        <v>1754</v>
      </c>
      <c r="F34" s="153">
        <v>872</v>
      </c>
      <c r="G34" s="153">
        <v>882</v>
      </c>
      <c r="H34" s="153">
        <v>1795</v>
      </c>
      <c r="I34" s="153">
        <v>917</v>
      </c>
      <c r="J34" s="153">
        <v>878</v>
      </c>
      <c r="K34" s="153">
        <v>1778</v>
      </c>
      <c r="L34" s="153">
        <v>938</v>
      </c>
      <c r="M34" s="155">
        <v>840</v>
      </c>
    </row>
    <row r="35" spans="1:16" ht="21" customHeight="1" thickBot="1">
      <c r="A35" s="156" t="s">
        <v>5</v>
      </c>
      <c r="B35" s="160">
        <v>5335</v>
      </c>
      <c r="C35" s="160">
        <v>2670</v>
      </c>
      <c r="D35" s="160">
        <v>2665</v>
      </c>
      <c r="E35" s="159">
        <v>1785</v>
      </c>
      <c r="F35" s="159">
        <v>879</v>
      </c>
      <c r="G35" s="159">
        <v>906</v>
      </c>
      <c r="H35" s="159">
        <v>1756</v>
      </c>
      <c r="I35" s="159">
        <v>874</v>
      </c>
      <c r="J35" s="159">
        <v>882</v>
      </c>
      <c r="K35" s="159">
        <v>1794</v>
      </c>
      <c r="L35" s="159">
        <v>917</v>
      </c>
      <c r="M35" s="161">
        <v>877</v>
      </c>
      <c r="N35" s="309" t="s">
        <v>183</v>
      </c>
      <c r="O35" s="310"/>
      <c r="P35" s="310"/>
    </row>
  </sheetData>
  <sheetProtection/>
  <mergeCells count="48">
    <mergeCell ref="A28:A30"/>
    <mergeCell ref="B29:D29"/>
    <mergeCell ref="B28:M28"/>
    <mergeCell ref="D23:E23"/>
    <mergeCell ref="D24:E24"/>
    <mergeCell ref="D25:E25"/>
    <mergeCell ref="D26:E26"/>
    <mergeCell ref="E29:G29"/>
    <mergeCell ref="H29:J29"/>
    <mergeCell ref="K29:M29"/>
    <mergeCell ref="B10:W10"/>
    <mergeCell ref="A10:A12"/>
    <mergeCell ref="U18:W18"/>
    <mergeCell ref="A20:A22"/>
    <mergeCell ref="B20:C21"/>
    <mergeCell ref="D20:H21"/>
    <mergeCell ref="I20:N20"/>
    <mergeCell ref="D22:E22"/>
    <mergeCell ref="B14:C14"/>
    <mergeCell ref="B15:C15"/>
    <mergeCell ref="B16:C16"/>
    <mergeCell ref="N35:P35"/>
    <mergeCell ref="D27:E27"/>
    <mergeCell ref="I21:K21"/>
    <mergeCell ref="L21:N21"/>
    <mergeCell ref="B17:C17"/>
    <mergeCell ref="L11:N11"/>
    <mergeCell ref="O11:Q11"/>
    <mergeCell ref="R11:T11"/>
    <mergeCell ref="U11:W11"/>
    <mergeCell ref="B12:C12"/>
    <mergeCell ref="B13:C13"/>
    <mergeCell ref="I11:K11"/>
    <mergeCell ref="F11:H11"/>
    <mergeCell ref="B11:E11"/>
    <mergeCell ref="D6:E6"/>
    <mergeCell ref="D7:E7"/>
    <mergeCell ref="D8:E8"/>
    <mergeCell ref="D9:E9"/>
    <mergeCell ref="A2:A4"/>
    <mergeCell ref="B2:C3"/>
    <mergeCell ref="D2:H3"/>
    <mergeCell ref="I2:N2"/>
    <mergeCell ref="O2:Q3"/>
    <mergeCell ref="I3:K3"/>
    <mergeCell ref="L3:N3"/>
    <mergeCell ref="D4:E4"/>
    <mergeCell ref="D5:E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V31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875" defaultRowHeight="13.5"/>
  <cols>
    <col min="1" max="1" width="8.25390625" style="3" customWidth="1"/>
    <col min="2" max="3" width="4.875" style="3" customWidth="1"/>
    <col min="4" max="9" width="6.25390625" style="3" customWidth="1"/>
    <col min="10" max="21" width="6.875" style="3" customWidth="1"/>
    <col min="22" max="22" width="5.625" style="3" customWidth="1"/>
    <col min="23" max="26" width="7.625" style="3" customWidth="1"/>
    <col min="27" max="37" width="8.625" style="3" customWidth="1"/>
    <col min="38" max="248" width="9.00390625" style="3" customWidth="1"/>
    <col min="249" max="249" width="17.625" style="3" bestFit="1" customWidth="1"/>
    <col min="250" max="251" width="10.125" style="3" customWidth="1"/>
    <col min="252" max="16384" width="9.875" style="3" customWidth="1"/>
  </cols>
  <sheetData>
    <row r="2" ht="18" thickBot="1">
      <c r="A2" s="11" t="s">
        <v>235</v>
      </c>
    </row>
    <row r="3" spans="1:21" ht="18.75" customHeight="1">
      <c r="A3" s="326" t="s">
        <v>168</v>
      </c>
      <c r="B3" s="328" t="s">
        <v>211</v>
      </c>
      <c r="C3" s="328"/>
      <c r="D3" s="330" t="s">
        <v>212</v>
      </c>
      <c r="E3" s="331"/>
      <c r="F3" s="331"/>
      <c r="G3" s="331"/>
      <c r="H3" s="331"/>
      <c r="I3" s="332"/>
      <c r="J3" s="330" t="s">
        <v>213</v>
      </c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3"/>
    </row>
    <row r="4" spans="1:21" ht="18.75" customHeight="1">
      <c r="A4" s="327"/>
      <c r="B4" s="329"/>
      <c r="C4" s="329"/>
      <c r="D4" s="334" t="s">
        <v>214</v>
      </c>
      <c r="E4" s="335"/>
      <c r="F4" s="336"/>
      <c r="G4" s="334" t="s">
        <v>215</v>
      </c>
      <c r="H4" s="335"/>
      <c r="I4" s="336"/>
      <c r="J4" s="274" t="s">
        <v>7</v>
      </c>
      <c r="K4" s="275"/>
      <c r="L4" s="276"/>
      <c r="M4" s="334" t="s">
        <v>216</v>
      </c>
      <c r="N4" s="335"/>
      <c r="O4" s="336"/>
      <c r="P4" s="334" t="s">
        <v>217</v>
      </c>
      <c r="Q4" s="335"/>
      <c r="R4" s="336"/>
      <c r="S4" s="334" t="s">
        <v>218</v>
      </c>
      <c r="T4" s="335"/>
      <c r="U4" s="337"/>
    </row>
    <row r="5" spans="1:256" ht="18.75" customHeight="1">
      <c r="A5" s="327"/>
      <c r="B5" s="180" t="s">
        <v>199</v>
      </c>
      <c r="C5" s="180" t="s">
        <v>200</v>
      </c>
      <c r="D5" s="181" t="s">
        <v>92</v>
      </c>
      <c r="E5" s="181" t="s">
        <v>181</v>
      </c>
      <c r="F5" s="181" t="s">
        <v>182</v>
      </c>
      <c r="G5" s="181" t="s">
        <v>92</v>
      </c>
      <c r="H5" s="181" t="s">
        <v>181</v>
      </c>
      <c r="I5" s="181" t="s">
        <v>182</v>
      </c>
      <c r="J5" s="142" t="s">
        <v>92</v>
      </c>
      <c r="K5" s="142" t="s">
        <v>181</v>
      </c>
      <c r="L5" s="142" t="s">
        <v>182</v>
      </c>
      <c r="M5" s="181" t="s">
        <v>92</v>
      </c>
      <c r="N5" s="181" t="s">
        <v>181</v>
      </c>
      <c r="O5" s="181" t="s">
        <v>182</v>
      </c>
      <c r="P5" s="181" t="s">
        <v>92</v>
      </c>
      <c r="Q5" s="181" t="s">
        <v>181</v>
      </c>
      <c r="R5" s="181" t="s">
        <v>182</v>
      </c>
      <c r="S5" s="181" t="s">
        <v>92</v>
      </c>
      <c r="T5" s="181" t="s">
        <v>181</v>
      </c>
      <c r="U5" s="182" t="s">
        <v>182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1" ht="19.5" customHeight="1">
      <c r="A6" s="183" t="s">
        <v>1</v>
      </c>
      <c r="B6" s="146">
        <v>5</v>
      </c>
      <c r="C6" s="148" t="s">
        <v>90</v>
      </c>
      <c r="D6" s="147">
        <v>221</v>
      </c>
      <c r="E6" s="147">
        <v>144</v>
      </c>
      <c r="F6" s="147">
        <v>77</v>
      </c>
      <c r="G6" s="147">
        <v>145</v>
      </c>
      <c r="H6" s="147">
        <v>87</v>
      </c>
      <c r="I6" s="147">
        <v>58</v>
      </c>
      <c r="J6" s="149">
        <v>3110</v>
      </c>
      <c r="K6" s="149">
        <v>1722</v>
      </c>
      <c r="L6" s="149">
        <v>1388</v>
      </c>
      <c r="M6" s="147">
        <v>999</v>
      </c>
      <c r="N6" s="147">
        <v>552</v>
      </c>
      <c r="O6" s="147">
        <v>447</v>
      </c>
      <c r="P6" s="147">
        <v>1075</v>
      </c>
      <c r="Q6" s="147">
        <v>615</v>
      </c>
      <c r="R6" s="147">
        <v>460</v>
      </c>
      <c r="S6" s="147">
        <v>1036</v>
      </c>
      <c r="T6" s="147">
        <v>555</v>
      </c>
      <c r="U6" s="150">
        <v>481</v>
      </c>
    </row>
    <row r="7" spans="1:21" ht="19.5" customHeight="1">
      <c r="A7" s="184" t="s">
        <v>3</v>
      </c>
      <c r="B7" s="152">
        <v>5</v>
      </c>
      <c r="C7" s="148" t="s">
        <v>90</v>
      </c>
      <c r="D7" s="153">
        <v>218</v>
      </c>
      <c r="E7" s="153">
        <v>141</v>
      </c>
      <c r="F7" s="153">
        <v>77</v>
      </c>
      <c r="G7" s="153">
        <v>139</v>
      </c>
      <c r="H7" s="153">
        <v>77</v>
      </c>
      <c r="I7" s="153">
        <v>62</v>
      </c>
      <c r="J7" s="154">
        <v>3060</v>
      </c>
      <c r="K7" s="154">
        <v>1724</v>
      </c>
      <c r="L7" s="154">
        <v>1336</v>
      </c>
      <c r="M7" s="153">
        <v>1019</v>
      </c>
      <c r="N7" s="153">
        <v>574</v>
      </c>
      <c r="O7" s="153">
        <v>445</v>
      </c>
      <c r="P7" s="153">
        <v>989</v>
      </c>
      <c r="Q7" s="153">
        <v>547</v>
      </c>
      <c r="R7" s="153">
        <v>442</v>
      </c>
      <c r="S7" s="153">
        <v>1052</v>
      </c>
      <c r="T7" s="153">
        <v>603</v>
      </c>
      <c r="U7" s="155">
        <v>449</v>
      </c>
    </row>
    <row r="8" spans="1:21" ht="19.5" customHeight="1">
      <c r="A8" s="184" t="s">
        <v>219</v>
      </c>
      <c r="B8" s="152">
        <v>5</v>
      </c>
      <c r="C8" s="148" t="s">
        <v>90</v>
      </c>
      <c r="D8" s="153">
        <v>219</v>
      </c>
      <c r="E8" s="153">
        <v>140</v>
      </c>
      <c r="F8" s="153">
        <v>79</v>
      </c>
      <c r="G8" s="153">
        <v>102</v>
      </c>
      <c r="H8" s="153">
        <v>53</v>
      </c>
      <c r="I8" s="153">
        <v>49</v>
      </c>
      <c r="J8" s="154">
        <v>2914</v>
      </c>
      <c r="K8" s="154">
        <v>1617</v>
      </c>
      <c r="L8" s="154">
        <v>1297</v>
      </c>
      <c r="M8" s="153">
        <v>944</v>
      </c>
      <c r="N8" s="153">
        <v>513</v>
      </c>
      <c r="O8" s="153">
        <v>431</v>
      </c>
      <c r="P8" s="153">
        <v>998</v>
      </c>
      <c r="Q8" s="153">
        <v>565</v>
      </c>
      <c r="R8" s="153">
        <v>433</v>
      </c>
      <c r="S8" s="153">
        <v>972</v>
      </c>
      <c r="T8" s="153">
        <v>539</v>
      </c>
      <c r="U8" s="155">
        <v>433</v>
      </c>
    </row>
    <row r="9" spans="1:21" ht="19.5" customHeight="1">
      <c r="A9" s="184" t="s">
        <v>220</v>
      </c>
      <c r="B9" s="152">
        <v>5</v>
      </c>
      <c r="C9" s="148" t="s">
        <v>90</v>
      </c>
      <c r="D9" s="153">
        <v>219</v>
      </c>
      <c r="E9" s="153">
        <v>137</v>
      </c>
      <c r="F9" s="153">
        <v>82</v>
      </c>
      <c r="G9" s="153">
        <v>104</v>
      </c>
      <c r="H9" s="153">
        <v>56</v>
      </c>
      <c r="I9" s="153">
        <v>48</v>
      </c>
      <c r="J9" s="154">
        <v>2809</v>
      </c>
      <c r="K9" s="154">
        <v>1555</v>
      </c>
      <c r="L9" s="154">
        <v>1254</v>
      </c>
      <c r="M9" s="153">
        <v>897</v>
      </c>
      <c r="N9" s="153">
        <v>494</v>
      </c>
      <c r="O9" s="153">
        <v>403</v>
      </c>
      <c r="P9" s="153">
        <v>927</v>
      </c>
      <c r="Q9" s="153">
        <v>502</v>
      </c>
      <c r="R9" s="153">
        <v>425</v>
      </c>
      <c r="S9" s="153">
        <v>985</v>
      </c>
      <c r="T9" s="153">
        <v>559</v>
      </c>
      <c r="U9" s="155">
        <v>426</v>
      </c>
    </row>
    <row r="10" spans="1:21" ht="19.5" customHeight="1" thickBot="1">
      <c r="A10" s="185" t="s">
        <v>221</v>
      </c>
      <c r="B10" s="158">
        <v>5</v>
      </c>
      <c r="C10" s="157" t="s">
        <v>91</v>
      </c>
      <c r="D10" s="159">
        <v>216</v>
      </c>
      <c r="E10" s="159">
        <v>138</v>
      </c>
      <c r="F10" s="159">
        <v>78</v>
      </c>
      <c r="G10" s="159">
        <v>111</v>
      </c>
      <c r="H10" s="159">
        <v>67</v>
      </c>
      <c r="I10" s="159">
        <v>44</v>
      </c>
      <c r="J10" s="160">
        <v>2738</v>
      </c>
      <c r="K10" s="160">
        <v>1515</v>
      </c>
      <c r="L10" s="160">
        <v>1223</v>
      </c>
      <c r="M10" s="159">
        <v>939</v>
      </c>
      <c r="N10" s="159">
        <v>531</v>
      </c>
      <c r="O10" s="159">
        <v>408</v>
      </c>
      <c r="P10" s="159">
        <v>883</v>
      </c>
      <c r="Q10" s="159">
        <v>487</v>
      </c>
      <c r="R10" s="159">
        <v>396</v>
      </c>
      <c r="S10" s="159">
        <v>916</v>
      </c>
      <c r="T10" s="159">
        <v>497</v>
      </c>
      <c r="U10" s="161">
        <v>419</v>
      </c>
    </row>
    <row r="11" spans="1:21" ht="15" customHeight="1">
      <c r="A11" s="54"/>
      <c r="B11" s="162"/>
      <c r="C11" s="162"/>
      <c r="D11" s="162"/>
      <c r="E11" s="51"/>
      <c r="F11" s="51"/>
      <c r="G11" s="51"/>
      <c r="U11" s="12" t="s">
        <v>183</v>
      </c>
    </row>
    <row r="12" ht="18" thickBot="1">
      <c r="A12" s="11" t="s">
        <v>236</v>
      </c>
    </row>
    <row r="13" spans="1:21" ht="18.75" customHeight="1">
      <c r="A13" s="326" t="s">
        <v>168</v>
      </c>
      <c r="B13" s="328" t="s">
        <v>211</v>
      </c>
      <c r="C13" s="328"/>
      <c r="D13" s="330" t="s">
        <v>212</v>
      </c>
      <c r="E13" s="331"/>
      <c r="F13" s="331"/>
      <c r="G13" s="331"/>
      <c r="H13" s="331"/>
      <c r="I13" s="332"/>
      <c r="J13" s="330" t="s">
        <v>213</v>
      </c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3"/>
    </row>
    <row r="14" spans="1:21" ht="18.75" customHeight="1">
      <c r="A14" s="327"/>
      <c r="B14" s="329"/>
      <c r="C14" s="329"/>
      <c r="D14" s="334" t="s">
        <v>214</v>
      </c>
      <c r="E14" s="335"/>
      <c r="F14" s="336"/>
      <c r="G14" s="334" t="s">
        <v>215</v>
      </c>
      <c r="H14" s="335"/>
      <c r="I14" s="336"/>
      <c r="J14" s="274" t="s">
        <v>7</v>
      </c>
      <c r="K14" s="275"/>
      <c r="L14" s="276"/>
      <c r="M14" s="334" t="s">
        <v>216</v>
      </c>
      <c r="N14" s="335"/>
      <c r="O14" s="336"/>
      <c r="P14" s="334" t="s">
        <v>217</v>
      </c>
      <c r="Q14" s="335"/>
      <c r="R14" s="336"/>
      <c r="S14" s="334" t="s">
        <v>218</v>
      </c>
      <c r="T14" s="335"/>
      <c r="U14" s="337"/>
    </row>
    <row r="15" spans="1:256" ht="18.75" customHeight="1">
      <c r="A15" s="327"/>
      <c r="B15" s="180" t="s">
        <v>199</v>
      </c>
      <c r="C15" s="180" t="s">
        <v>200</v>
      </c>
      <c r="D15" s="181" t="s">
        <v>92</v>
      </c>
      <c r="E15" s="181" t="s">
        <v>181</v>
      </c>
      <c r="F15" s="181" t="s">
        <v>182</v>
      </c>
      <c r="G15" s="181" t="s">
        <v>92</v>
      </c>
      <c r="H15" s="181" t="s">
        <v>181</v>
      </c>
      <c r="I15" s="181" t="s">
        <v>182</v>
      </c>
      <c r="J15" s="142" t="s">
        <v>92</v>
      </c>
      <c r="K15" s="142" t="s">
        <v>181</v>
      </c>
      <c r="L15" s="142" t="s">
        <v>182</v>
      </c>
      <c r="M15" s="181" t="s">
        <v>92</v>
      </c>
      <c r="N15" s="181" t="s">
        <v>181</v>
      </c>
      <c r="O15" s="181" t="s">
        <v>182</v>
      </c>
      <c r="P15" s="181" t="s">
        <v>92</v>
      </c>
      <c r="Q15" s="181" t="s">
        <v>181</v>
      </c>
      <c r="R15" s="181" t="s">
        <v>182</v>
      </c>
      <c r="S15" s="181" t="s">
        <v>92</v>
      </c>
      <c r="T15" s="181" t="s">
        <v>181</v>
      </c>
      <c r="U15" s="182" t="s">
        <v>182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2" ht="19.5" customHeight="1">
      <c r="A16" s="183" t="s">
        <v>1</v>
      </c>
      <c r="B16" s="145">
        <v>1</v>
      </c>
      <c r="C16" s="148" t="s">
        <v>90</v>
      </c>
      <c r="D16" s="147">
        <v>61</v>
      </c>
      <c r="E16" s="147">
        <v>52</v>
      </c>
      <c r="F16" s="147">
        <v>9</v>
      </c>
      <c r="G16" s="147">
        <v>29</v>
      </c>
      <c r="H16" s="147">
        <v>18</v>
      </c>
      <c r="I16" s="147">
        <v>11</v>
      </c>
      <c r="J16" s="149">
        <v>1213</v>
      </c>
      <c r="K16" s="149">
        <v>670</v>
      </c>
      <c r="L16" s="149">
        <v>543</v>
      </c>
      <c r="M16" s="147">
        <v>426</v>
      </c>
      <c r="N16" s="147">
        <v>246</v>
      </c>
      <c r="O16" s="147">
        <v>180</v>
      </c>
      <c r="P16" s="147">
        <v>379</v>
      </c>
      <c r="Q16" s="147">
        <v>209</v>
      </c>
      <c r="R16" s="147">
        <v>170</v>
      </c>
      <c r="S16" s="147">
        <v>408</v>
      </c>
      <c r="T16" s="147">
        <v>215</v>
      </c>
      <c r="U16" s="150">
        <v>193</v>
      </c>
      <c r="V16" s="4"/>
    </row>
    <row r="17" spans="1:21" ht="19.5" customHeight="1">
      <c r="A17" s="184" t="s">
        <v>3</v>
      </c>
      <c r="B17" s="148">
        <v>1</v>
      </c>
      <c r="C17" s="148" t="s">
        <v>90</v>
      </c>
      <c r="D17" s="153">
        <v>64</v>
      </c>
      <c r="E17" s="153">
        <v>53</v>
      </c>
      <c r="F17" s="153">
        <v>11</v>
      </c>
      <c r="G17" s="153">
        <v>28</v>
      </c>
      <c r="H17" s="153">
        <v>18</v>
      </c>
      <c r="I17" s="153">
        <v>10</v>
      </c>
      <c r="J17" s="154">
        <v>1174</v>
      </c>
      <c r="K17" s="154">
        <v>650</v>
      </c>
      <c r="L17" s="154">
        <v>524</v>
      </c>
      <c r="M17" s="153">
        <v>381</v>
      </c>
      <c r="N17" s="153">
        <v>204</v>
      </c>
      <c r="O17" s="153">
        <v>177</v>
      </c>
      <c r="P17" s="153">
        <v>422</v>
      </c>
      <c r="Q17" s="153">
        <v>242</v>
      </c>
      <c r="R17" s="153">
        <v>180</v>
      </c>
      <c r="S17" s="153">
        <v>371</v>
      </c>
      <c r="T17" s="153">
        <v>204</v>
      </c>
      <c r="U17" s="155">
        <v>167</v>
      </c>
    </row>
    <row r="18" spans="1:21" ht="19.5" customHeight="1">
      <c r="A18" s="184" t="s">
        <v>219</v>
      </c>
      <c r="B18" s="148">
        <v>1</v>
      </c>
      <c r="C18" s="148" t="s">
        <v>90</v>
      </c>
      <c r="D18" s="153">
        <v>66</v>
      </c>
      <c r="E18" s="153">
        <v>54</v>
      </c>
      <c r="F18" s="153">
        <v>12</v>
      </c>
      <c r="G18" s="153">
        <v>29</v>
      </c>
      <c r="H18" s="153">
        <v>17</v>
      </c>
      <c r="I18" s="153">
        <v>12</v>
      </c>
      <c r="J18" s="154">
        <v>1241</v>
      </c>
      <c r="K18" s="154">
        <v>684</v>
      </c>
      <c r="L18" s="154">
        <v>557</v>
      </c>
      <c r="M18" s="153">
        <v>447</v>
      </c>
      <c r="N18" s="153">
        <v>240</v>
      </c>
      <c r="O18" s="153">
        <v>207</v>
      </c>
      <c r="P18" s="153">
        <v>378</v>
      </c>
      <c r="Q18" s="153">
        <v>203</v>
      </c>
      <c r="R18" s="153">
        <v>175</v>
      </c>
      <c r="S18" s="153">
        <v>416</v>
      </c>
      <c r="T18" s="153">
        <v>241</v>
      </c>
      <c r="U18" s="155">
        <v>175</v>
      </c>
    </row>
    <row r="19" spans="1:21" ht="19.5" customHeight="1">
      <c r="A19" s="184" t="s">
        <v>220</v>
      </c>
      <c r="B19" s="148">
        <v>1</v>
      </c>
      <c r="C19" s="148" t="s">
        <v>90</v>
      </c>
      <c r="D19" s="153">
        <v>64</v>
      </c>
      <c r="E19" s="153">
        <v>52</v>
      </c>
      <c r="F19" s="153">
        <v>12</v>
      </c>
      <c r="G19" s="153">
        <v>29</v>
      </c>
      <c r="H19" s="153">
        <v>20</v>
      </c>
      <c r="I19" s="153">
        <v>9</v>
      </c>
      <c r="J19" s="154">
        <v>1239</v>
      </c>
      <c r="K19" s="154">
        <v>671</v>
      </c>
      <c r="L19" s="154">
        <v>568</v>
      </c>
      <c r="M19" s="153">
        <v>426</v>
      </c>
      <c r="N19" s="153">
        <v>234</v>
      </c>
      <c r="O19" s="153">
        <v>192</v>
      </c>
      <c r="P19" s="153">
        <v>437</v>
      </c>
      <c r="Q19" s="153">
        <v>234</v>
      </c>
      <c r="R19" s="153">
        <v>203</v>
      </c>
      <c r="S19" s="153">
        <v>376</v>
      </c>
      <c r="T19" s="153">
        <v>203</v>
      </c>
      <c r="U19" s="155">
        <v>173</v>
      </c>
    </row>
    <row r="20" spans="1:21" ht="19.5" customHeight="1" thickBot="1">
      <c r="A20" s="185" t="s">
        <v>221</v>
      </c>
      <c r="B20" s="157">
        <v>1</v>
      </c>
      <c r="C20" s="157" t="s">
        <v>91</v>
      </c>
      <c r="D20" s="159">
        <v>65</v>
      </c>
      <c r="E20" s="159">
        <v>54</v>
      </c>
      <c r="F20" s="159">
        <v>11</v>
      </c>
      <c r="G20" s="159">
        <v>32</v>
      </c>
      <c r="H20" s="159">
        <v>23</v>
      </c>
      <c r="I20" s="159">
        <v>9</v>
      </c>
      <c r="J20" s="160">
        <v>1265</v>
      </c>
      <c r="K20" s="160">
        <v>671</v>
      </c>
      <c r="L20" s="160">
        <v>594</v>
      </c>
      <c r="M20" s="159">
        <v>410</v>
      </c>
      <c r="N20" s="159">
        <v>207</v>
      </c>
      <c r="O20" s="159">
        <v>203</v>
      </c>
      <c r="P20" s="159">
        <v>420</v>
      </c>
      <c r="Q20" s="159">
        <v>231</v>
      </c>
      <c r="R20" s="159">
        <v>189</v>
      </c>
      <c r="S20" s="159">
        <v>435</v>
      </c>
      <c r="T20" s="159">
        <v>233</v>
      </c>
      <c r="U20" s="161">
        <v>202</v>
      </c>
    </row>
    <row r="21" spans="1:21" ht="15" customHeight="1">
      <c r="A21" s="54"/>
      <c r="B21" s="162"/>
      <c r="C21" s="162"/>
      <c r="D21" s="162"/>
      <c r="E21" s="51"/>
      <c r="F21" s="51"/>
      <c r="G21" s="51"/>
      <c r="U21" s="12" t="s">
        <v>183</v>
      </c>
    </row>
    <row r="22" ht="18" thickBot="1">
      <c r="A22" s="11" t="s">
        <v>237</v>
      </c>
    </row>
    <row r="23" spans="1:22" ht="18.75" customHeight="1">
      <c r="A23" s="326" t="s">
        <v>168</v>
      </c>
      <c r="B23" s="328" t="s">
        <v>211</v>
      </c>
      <c r="C23" s="328"/>
      <c r="D23" s="330" t="s">
        <v>212</v>
      </c>
      <c r="E23" s="331"/>
      <c r="F23" s="331"/>
      <c r="G23" s="331"/>
      <c r="H23" s="330" t="s">
        <v>222</v>
      </c>
      <c r="I23" s="331"/>
      <c r="J23" s="331"/>
      <c r="K23" s="331"/>
      <c r="L23" s="331"/>
      <c r="M23" s="331"/>
      <c r="N23" s="331"/>
      <c r="O23" s="331"/>
      <c r="P23" s="332"/>
      <c r="Q23" s="331" t="s">
        <v>223</v>
      </c>
      <c r="R23" s="331"/>
      <c r="S23" s="331"/>
      <c r="T23" s="331"/>
      <c r="U23" s="333"/>
      <c r="V23" s="163"/>
    </row>
    <row r="24" spans="1:22" ht="18.75" customHeight="1">
      <c r="A24" s="327"/>
      <c r="B24" s="329"/>
      <c r="C24" s="329"/>
      <c r="D24" s="334" t="s">
        <v>214</v>
      </c>
      <c r="E24" s="335"/>
      <c r="F24" s="336"/>
      <c r="G24" s="318" t="s">
        <v>215</v>
      </c>
      <c r="H24" s="274" t="s">
        <v>7</v>
      </c>
      <c r="I24" s="275"/>
      <c r="J24" s="276"/>
      <c r="K24" s="318" t="s">
        <v>224</v>
      </c>
      <c r="L24" s="318" t="s">
        <v>225</v>
      </c>
      <c r="M24" s="318" t="s">
        <v>226</v>
      </c>
      <c r="N24" s="320" t="s">
        <v>227</v>
      </c>
      <c r="O24" s="321"/>
      <c r="P24" s="322"/>
      <c r="Q24" s="323" t="s">
        <v>92</v>
      </c>
      <c r="R24" s="323" t="s">
        <v>224</v>
      </c>
      <c r="S24" s="325" t="s">
        <v>225</v>
      </c>
      <c r="T24" s="325" t="s">
        <v>226</v>
      </c>
      <c r="U24" s="316" t="s">
        <v>227</v>
      </c>
      <c r="V24" s="164"/>
    </row>
    <row r="25" spans="1:256" ht="18.75" customHeight="1">
      <c r="A25" s="327"/>
      <c r="B25" s="180" t="s">
        <v>199</v>
      </c>
      <c r="C25" s="180" t="s">
        <v>200</v>
      </c>
      <c r="D25" s="181" t="s">
        <v>92</v>
      </c>
      <c r="E25" s="181" t="s">
        <v>181</v>
      </c>
      <c r="F25" s="181" t="s">
        <v>182</v>
      </c>
      <c r="G25" s="319"/>
      <c r="H25" s="142" t="s">
        <v>92</v>
      </c>
      <c r="I25" s="142" t="s">
        <v>181</v>
      </c>
      <c r="J25" s="142" t="s">
        <v>182</v>
      </c>
      <c r="K25" s="319"/>
      <c r="L25" s="319"/>
      <c r="M25" s="319"/>
      <c r="N25" s="180" t="s">
        <v>92</v>
      </c>
      <c r="O25" s="180" t="s">
        <v>228</v>
      </c>
      <c r="P25" s="181" t="s">
        <v>229</v>
      </c>
      <c r="Q25" s="324"/>
      <c r="R25" s="324"/>
      <c r="S25" s="324"/>
      <c r="T25" s="324"/>
      <c r="U25" s="317"/>
      <c r="V25" s="5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2" ht="19.5" customHeight="1">
      <c r="A26" s="183" t="s">
        <v>1</v>
      </c>
      <c r="B26" s="146">
        <v>2</v>
      </c>
      <c r="C26" s="148" t="s">
        <v>90</v>
      </c>
      <c r="D26" s="147">
        <v>155</v>
      </c>
      <c r="E26" s="147">
        <v>51</v>
      </c>
      <c r="F26" s="147">
        <v>104</v>
      </c>
      <c r="G26" s="186">
        <v>15</v>
      </c>
      <c r="H26" s="149">
        <v>382</v>
      </c>
      <c r="I26" s="149">
        <v>272</v>
      </c>
      <c r="J26" s="149">
        <v>110</v>
      </c>
      <c r="K26" s="148" t="s">
        <v>90</v>
      </c>
      <c r="L26" s="147">
        <v>82</v>
      </c>
      <c r="M26" s="186">
        <v>47</v>
      </c>
      <c r="N26" s="186">
        <v>253</v>
      </c>
      <c r="O26" s="147">
        <v>253</v>
      </c>
      <c r="P26" s="148" t="s">
        <v>90</v>
      </c>
      <c r="Q26" s="147">
        <v>62</v>
      </c>
      <c r="R26" s="148" t="s">
        <v>90</v>
      </c>
      <c r="S26" s="147">
        <v>18</v>
      </c>
      <c r="T26" s="147">
        <v>10</v>
      </c>
      <c r="U26" s="150">
        <v>34</v>
      </c>
      <c r="V26" s="53"/>
    </row>
    <row r="27" spans="1:22" ht="19.5" customHeight="1">
      <c r="A27" s="184" t="s">
        <v>3</v>
      </c>
      <c r="B27" s="152">
        <v>2</v>
      </c>
      <c r="C27" s="148" t="s">
        <v>90</v>
      </c>
      <c r="D27" s="153">
        <v>155</v>
      </c>
      <c r="E27" s="153">
        <v>53</v>
      </c>
      <c r="F27" s="153">
        <v>102</v>
      </c>
      <c r="G27" s="153">
        <v>14</v>
      </c>
      <c r="H27" s="154">
        <v>372</v>
      </c>
      <c r="I27" s="154">
        <v>271</v>
      </c>
      <c r="J27" s="154">
        <v>101</v>
      </c>
      <c r="K27" s="148" t="s">
        <v>90</v>
      </c>
      <c r="L27" s="153">
        <v>100</v>
      </c>
      <c r="M27" s="153">
        <v>42</v>
      </c>
      <c r="N27" s="153">
        <v>230</v>
      </c>
      <c r="O27" s="153">
        <v>230</v>
      </c>
      <c r="P27" s="148" t="s">
        <v>90</v>
      </c>
      <c r="Q27" s="153">
        <v>61</v>
      </c>
      <c r="R27" s="148" t="s">
        <v>90</v>
      </c>
      <c r="S27" s="153">
        <v>20</v>
      </c>
      <c r="T27" s="153">
        <v>10</v>
      </c>
      <c r="U27" s="155">
        <v>31</v>
      </c>
      <c r="V27" s="53"/>
    </row>
    <row r="28" spans="1:22" ht="19.5" customHeight="1">
      <c r="A28" s="184" t="s">
        <v>219</v>
      </c>
      <c r="B28" s="152">
        <v>2</v>
      </c>
      <c r="C28" s="148" t="s">
        <v>90</v>
      </c>
      <c r="D28" s="153">
        <v>155</v>
      </c>
      <c r="E28" s="153">
        <v>53</v>
      </c>
      <c r="F28" s="153">
        <v>102</v>
      </c>
      <c r="G28" s="153">
        <v>16</v>
      </c>
      <c r="H28" s="154">
        <v>374</v>
      </c>
      <c r="I28" s="154">
        <v>260</v>
      </c>
      <c r="J28" s="154">
        <v>114</v>
      </c>
      <c r="K28" s="148" t="s">
        <v>90</v>
      </c>
      <c r="L28" s="153">
        <v>108</v>
      </c>
      <c r="M28" s="153">
        <v>45</v>
      </c>
      <c r="N28" s="153">
        <v>221</v>
      </c>
      <c r="O28" s="153">
        <v>221</v>
      </c>
      <c r="P28" s="148" t="s">
        <v>90</v>
      </c>
      <c r="Q28" s="153">
        <v>61</v>
      </c>
      <c r="R28" s="148" t="s">
        <v>90</v>
      </c>
      <c r="S28" s="153">
        <v>22</v>
      </c>
      <c r="T28" s="153">
        <v>9</v>
      </c>
      <c r="U28" s="155">
        <v>30</v>
      </c>
      <c r="V28" s="53"/>
    </row>
    <row r="29" spans="1:22" ht="19.5" customHeight="1">
      <c r="A29" s="184" t="s">
        <v>220</v>
      </c>
      <c r="B29" s="152">
        <v>2</v>
      </c>
      <c r="C29" s="148" t="s">
        <v>90</v>
      </c>
      <c r="D29" s="153">
        <v>158</v>
      </c>
      <c r="E29" s="153">
        <v>52</v>
      </c>
      <c r="F29" s="153">
        <v>106</v>
      </c>
      <c r="G29" s="153">
        <v>19</v>
      </c>
      <c r="H29" s="154">
        <v>398</v>
      </c>
      <c r="I29" s="154">
        <v>271</v>
      </c>
      <c r="J29" s="154">
        <v>127</v>
      </c>
      <c r="K29" s="148" t="s">
        <v>90</v>
      </c>
      <c r="L29" s="153">
        <v>110</v>
      </c>
      <c r="M29" s="153">
        <v>53</v>
      </c>
      <c r="N29" s="153">
        <v>235</v>
      </c>
      <c r="O29" s="153">
        <v>235</v>
      </c>
      <c r="P29" s="148" t="s">
        <v>90</v>
      </c>
      <c r="Q29" s="153">
        <v>64</v>
      </c>
      <c r="R29" s="148" t="s">
        <v>90</v>
      </c>
      <c r="S29" s="153">
        <v>22</v>
      </c>
      <c r="T29" s="153">
        <v>11</v>
      </c>
      <c r="U29" s="155">
        <v>31</v>
      </c>
      <c r="V29" s="53"/>
    </row>
    <row r="30" spans="1:21" ht="19.5" customHeight="1" thickBot="1">
      <c r="A30" s="185" t="s">
        <v>221</v>
      </c>
      <c r="B30" s="158">
        <v>2</v>
      </c>
      <c r="C30" s="157" t="s">
        <v>91</v>
      </c>
      <c r="D30" s="159">
        <v>167</v>
      </c>
      <c r="E30" s="159">
        <v>55</v>
      </c>
      <c r="F30" s="159">
        <v>112</v>
      </c>
      <c r="G30" s="159">
        <v>20</v>
      </c>
      <c r="H30" s="160">
        <v>414</v>
      </c>
      <c r="I30" s="160">
        <v>272</v>
      </c>
      <c r="J30" s="160">
        <v>142</v>
      </c>
      <c r="K30" s="157" t="s">
        <v>91</v>
      </c>
      <c r="L30" s="159">
        <v>108</v>
      </c>
      <c r="M30" s="159">
        <v>62</v>
      </c>
      <c r="N30" s="159">
        <v>244</v>
      </c>
      <c r="O30" s="159">
        <v>244</v>
      </c>
      <c r="P30" s="157" t="s">
        <v>91</v>
      </c>
      <c r="Q30" s="159">
        <v>68</v>
      </c>
      <c r="R30" s="157" t="s">
        <v>91</v>
      </c>
      <c r="S30" s="159">
        <v>23</v>
      </c>
      <c r="T30" s="159">
        <v>12</v>
      </c>
      <c r="U30" s="161">
        <v>33</v>
      </c>
    </row>
    <row r="31" spans="1:21" ht="15" customHeight="1">
      <c r="A31" s="54"/>
      <c r="B31" s="162"/>
      <c r="C31" s="162"/>
      <c r="D31" s="162"/>
      <c r="E31" s="51"/>
      <c r="F31" s="51"/>
      <c r="G31" s="51"/>
      <c r="U31" s="12" t="s">
        <v>183</v>
      </c>
    </row>
  </sheetData>
  <sheetProtection/>
  <mergeCells count="37">
    <mergeCell ref="A3:A5"/>
    <mergeCell ref="B3:C4"/>
    <mergeCell ref="D3:I3"/>
    <mergeCell ref="J3:U3"/>
    <mergeCell ref="D4:F4"/>
    <mergeCell ref="G4:I4"/>
    <mergeCell ref="J4:L4"/>
    <mergeCell ref="M4:O4"/>
    <mergeCell ref="P4:R4"/>
    <mergeCell ref="S4:U4"/>
    <mergeCell ref="A13:A15"/>
    <mergeCell ref="B13:C14"/>
    <mergeCell ref="D13:I13"/>
    <mergeCell ref="J13:U13"/>
    <mergeCell ref="D14:F14"/>
    <mergeCell ref="G14:I14"/>
    <mergeCell ref="J14:L14"/>
    <mergeCell ref="M14:O14"/>
    <mergeCell ref="P14:R14"/>
    <mergeCell ref="S14:U14"/>
    <mergeCell ref="A23:A25"/>
    <mergeCell ref="B23:C24"/>
    <mergeCell ref="D23:G23"/>
    <mergeCell ref="H23:P23"/>
    <mergeCell ref="Q23:U23"/>
    <mergeCell ref="D24:F24"/>
    <mergeCell ref="G24:G25"/>
    <mergeCell ref="H24:J24"/>
    <mergeCell ref="K24:K25"/>
    <mergeCell ref="L24:L25"/>
    <mergeCell ref="U24:U25"/>
    <mergeCell ref="M24:M25"/>
    <mergeCell ref="N24:P24"/>
    <mergeCell ref="Q24:Q25"/>
    <mergeCell ref="R24:R25"/>
    <mergeCell ref="S24:S25"/>
    <mergeCell ref="T24:T2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J73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" width="4.25390625" style="19" customWidth="1"/>
    <col min="2" max="2" width="9.00390625" style="19" customWidth="1"/>
    <col min="3" max="3" width="9.625" style="19" customWidth="1"/>
    <col min="4" max="4" width="8.125" style="19" customWidth="1"/>
    <col min="5" max="10" width="8.50390625" style="19" customWidth="1"/>
    <col min="11" max="16384" width="9.00390625" style="19" customWidth="1"/>
  </cols>
  <sheetData>
    <row r="1" s="10" customFormat="1" ht="17.25" customHeight="1">
      <c r="A1" s="6" t="s">
        <v>96</v>
      </c>
    </row>
    <row r="2" s="10" customFormat="1" ht="9.75" customHeight="1">
      <c r="A2" s="6"/>
    </row>
    <row r="3" spans="1:10" ht="15" customHeight="1" thickBot="1">
      <c r="A3" s="339"/>
      <c r="B3" s="339"/>
      <c r="C3" s="339"/>
      <c r="D3" s="339"/>
      <c r="H3" s="20"/>
      <c r="I3" s="21"/>
      <c r="J3" s="22" t="s">
        <v>14</v>
      </c>
    </row>
    <row r="4" spans="1:10" ht="18" customHeight="1">
      <c r="A4" s="340" t="s">
        <v>15</v>
      </c>
      <c r="B4" s="341"/>
      <c r="C4" s="23" t="s">
        <v>16</v>
      </c>
      <c r="D4" s="23" t="s">
        <v>6</v>
      </c>
      <c r="E4" s="23" t="s">
        <v>17</v>
      </c>
      <c r="F4" s="23" t="s">
        <v>18</v>
      </c>
      <c r="G4" s="23" t="s">
        <v>19</v>
      </c>
      <c r="H4" s="23" t="s">
        <v>20</v>
      </c>
      <c r="I4" s="23" t="s">
        <v>21</v>
      </c>
      <c r="J4" s="24" t="s">
        <v>22</v>
      </c>
    </row>
    <row r="5" spans="1:10" ht="20.25" customHeight="1">
      <c r="A5" s="342" t="s">
        <v>23</v>
      </c>
      <c r="B5" s="25" t="s">
        <v>24</v>
      </c>
      <c r="C5" s="26" t="s">
        <v>25</v>
      </c>
      <c r="D5" s="26">
        <v>353</v>
      </c>
      <c r="E5" s="26">
        <v>56</v>
      </c>
      <c r="F5" s="26">
        <v>72</v>
      </c>
      <c r="G5" s="26">
        <v>60</v>
      </c>
      <c r="H5" s="26">
        <v>57</v>
      </c>
      <c r="I5" s="26">
        <v>49</v>
      </c>
      <c r="J5" s="27">
        <v>59</v>
      </c>
    </row>
    <row r="6" spans="1:10" ht="20.25" customHeight="1">
      <c r="A6" s="342"/>
      <c r="B6" s="28" t="s">
        <v>26</v>
      </c>
      <c r="C6" s="29" t="s">
        <v>27</v>
      </c>
      <c r="D6" s="29">
        <v>403</v>
      </c>
      <c r="E6" s="29">
        <v>49</v>
      </c>
      <c r="F6" s="29">
        <v>74</v>
      </c>
      <c r="G6" s="29">
        <v>64</v>
      </c>
      <c r="H6" s="29">
        <v>78</v>
      </c>
      <c r="I6" s="29">
        <v>79</v>
      </c>
      <c r="J6" s="30">
        <v>59</v>
      </c>
    </row>
    <row r="7" spans="1:10" ht="20.25" customHeight="1">
      <c r="A7" s="342"/>
      <c r="B7" s="28" t="s">
        <v>28</v>
      </c>
      <c r="C7" s="29" t="s">
        <v>29</v>
      </c>
      <c r="D7" s="29">
        <v>364</v>
      </c>
      <c r="E7" s="29">
        <v>69</v>
      </c>
      <c r="F7" s="29">
        <v>54</v>
      </c>
      <c r="G7" s="29">
        <v>58</v>
      </c>
      <c r="H7" s="29">
        <v>62</v>
      </c>
      <c r="I7" s="29">
        <v>57</v>
      </c>
      <c r="J7" s="30">
        <v>64</v>
      </c>
    </row>
    <row r="8" spans="1:10" ht="20.25" customHeight="1">
      <c r="A8" s="342"/>
      <c r="B8" s="28" t="s">
        <v>30</v>
      </c>
      <c r="C8" s="29" t="s">
        <v>31</v>
      </c>
      <c r="D8" s="29">
        <v>611</v>
      </c>
      <c r="E8" s="29">
        <v>101</v>
      </c>
      <c r="F8" s="29">
        <v>92</v>
      </c>
      <c r="G8" s="29">
        <v>88</v>
      </c>
      <c r="H8" s="29">
        <v>114</v>
      </c>
      <c r="I8" s="29">
        <v>102</v>
      </c>
      <c r="J8" s="30">
        <v>114</v>
      </c>
    </row>
    <row r="9" spans="1:10" ht="20.25" customHeight="1">
      <c r="A9" s="342"/>
      <c r="B9" s="28" t="s">
        <v>32</v>
      </c>
      <c r="C9" s="29" t="s">
        <v>33</v>
      </c>
      <c r="D9" s="29">
        <v>114</v>
      </c>
      <c r="E9" s="29">
        <v>15</v>
      </c>
      <c r="F9" s="29">
        <v>19</v>
      </c>
      <c r="G9" s="29">
        <v>18</v>
      </c>
      <c r="H9" s="29">
        <v>18</v>
      </c>
      <c r="I9" s="29">
        <v>20</v>
      </c>
      <c r="J9" s="30">
        <v>24</v>
      </c>
    </row>
    <row r="10" spans="1:10" ht="20.25" customHeight="1">
      <c r="A10" s="342"/>
      <c r="B10" s="28" t="s">
        <v>34</v>
      </c>
      <c r="C10" s="29" t="s">
        <v>35</v>
      </c>
      <c r="D10" s="29">
        <v>420</v>
      </c>
      <c r="E10" s="29">
        <v>75</v>
      </c>
      <c r="F10" s="29">
        <v>71</v>
      </c>
      <c r="G10" s="29">
        <v>65</v>
      </c>
      <c r="H10" s="29">
        <v>64</v>
      </c>
      <c r="I10" s="29">
        <v>72</v>
      </c>
      <c r="J10" s="30">
        <v>73</v>
      </c>
    </row>
    <row r="11" spans="1:10" ht="20.25" customHeight="1">
      <c r="A11" s="342"/>
      <c r="B11" s="28" t="s">
        <v>36</v>
      </c>
      <c r="C11" s="29" t="s">
        <v>37</v>
      </c>
      <c r="D11" s="29">
        <v>692</v>
      </c>
      <c r="E11" s="29">
        <v>105</v>
      </c>
      <c r="F11" s="29">
        <v>141</v>
      </c>
      <c r="G11" s="29">
        <v>113</v>
      </c>
      <c r="H11" s="29">
        <v>116</v>
      </c>
      <c r="I11" s="29">
        <v>117</v>
      </c>
      <c r="J11" s="30">
        <v>100</v>
      </c>
    </row>
    <row r="12" spans="1:10" ht="20.25" customHeight="1">
      <c r="A12" s="342"/>
      <c r="B12" s="28" t="s">
        <v>38</v>
      </c>
      <c r="C12" s="29" t="s">
        <v>39</v>
      </c>
      <c r="D12" s="29">
        <v>671</v>
      </c>
      <c r="E12" s="29">
        <v>110</v>
      </c>
      <c r="F12" s="29">
        <v>126</v>
      </c>
      <c r="G12" s="29">
        <v>119</v>
      </c>
      <c r="H12" s="29">
        <v>109</v>
      </c>
      <c r="I12" s="29">
        <v>108</v>
      </c>
      <c r="J12" s="30">
        <v>99</v>
      </c>
    </row>
    <row r="13" spans="1:10" ht="20.25" customHeight="1">
      <c r="A13" s="342"/>
      <c r="B13" s="28" t="s">
        <v>40</v>
      </c>
      <c r="C13" s="29" t="s">
        <v>29</v>
      </c>
      <c r="D13" s="29">
        <v>331</v>
      </c>
      <c r="E13" s="29">
        <v>50</v>
      </c>
      <c r="F13" s="29">
        <v>58</v>
      </c>
      <c r="G13" s="29">
        <v>55</v>
      </c>
      <c r="H13" s="29">
        <v>51</v>
      </c>
      <c r="I13" s="29">
        <v>63</v>
      </c>
      <c r="J13" s="30">
        <v>54</v>
      </c>
    </row>
    <row r="14" spans="1:10" ht="20.25" customHeight="1">
      <c r="A14" s="342"/>
      <c r="B14" s="28" t="s">
        <v>41</v>
      </c>
      <c r="C14" s="29" t="s">
        <v>42</v>
      </c>
      <c r="D14" s="29">
        <v>813</v>
      </c>
      <c r="E14" s="29">
        <v>121</v>
      </c>
      <c r="F14" s="29">
        <v>133</v>
      </c>
      <c r="G14" s="29">
        <v>147</v>
      </c>
      <c r="H14" s="29">
        <v>144</v>
      </c>
      <c r="I14" s="29">
        <v>115</v>
      </c>
      <c r="J14" s="30">
        <v>153</v>
      </c>
    </row>
    <row r="15" spans="1:10" ht="20.25" customHeight="1">
      <c r="A15" s="342"/>
      <c r="B15" s="28" t="s">
        <v>43</v>
      </c>
      <c r="C15" s="29" t="s">
        <v>25</v>
      </c>
      <c r="D15" s="29">
        <v>322</v>
      </c>
      <c r="E15" s="29">
        <v>65</v>
      </c>
      <c r="F15" s="29">
        <v>59</v>
      </c>
      <c r="G15" s="29">
        <v>57</v>
      </c>
      <c r="H15" s="29">
        <v>56</v>
      </c>
      <c r="I15" s="29">
        <v>41</v>
      </c>
      <c r="J15" s="30">
        <v>44</v>
      </c>
    </row>
    <row r="16" spans="1:10" ht="20.25" customHeight="1">
      <c r="A16" s="342"/>
      <c r="B16" s="28" t="s">
        <v>44</v>
      </c>
      <c r="C16" s="29" t="s">
        <v>45</v>
      </c>
      <c r="D16" s="29">
        <v>491</v>
      </c>
      <c r="E16" s="29">
        <v>86</v>
      </c>
      <c r="F16" s="29">
        <v>73</v>
      </c>
      <c r="G16" s="29">
        <v>82</v>
      </c>
      <c r="H16" s="29">
        <v>82</v>
      </c>
      <c r="I16" s="29">
        <v>86</v>
      </c>
      <c r="J16" s="30">
        <v>82</v>
      </c>
    </row>
    <row r="17" spans="1:10" ht="20.25" customHeight="1">
      <c r="A17" s="342"/>
      <c r="B17" s="28" t="s">
        <v>46</v>
      </c>
      <c r="C17" s="29" t="s">
        <v>25</v>
      </c>
      <c r="D17" s="29">
        <v>259</v>
      </c>
      <c r="E17" s="29">
        <v>37</v>
      </c>
      <c r="F17" s="29">
        <v>39</v>
      </c>
      <c r="G17" s="29">
        <v>43</v>
      </c>
      <c r="H17" s="29">
        <v>40</v>
      </c>
      <c r="I17" s="29">
        <v>44</v>
      </c>
      <c r="J17" s="30">
        <v>56</v>
      </c>
    </row>
    <row r="18" spans="1:10" ht="20.25" customHeight="1">
      <c r="A18" s="342"/>
      <c r="B18" s="28" t="s">
        <v>47</v>
      </c>
      <c r="C18" s="29" t="s">
        <v>48</v>
      </c>
      <c r="D18" s="29">
        <v>526</v>
      </c>
      <c r="E18" s="29">
        <v>80</v>
      </c>
      <c r="F18" s="29">
        <v>81</v>
      </c>
      <c r="G18" s="29">
        <v>91</v>
      </c>
      <c r="H18" s="29">
        <v>83</v>
      </c>
      <c r="I18" s="29">
        <v>92</v>
      </c>
      <c r="J18" s="30">
        <v>99</v>
      </c>
    </row>
    <row r="19" spans="1:10" ht="20.25" customHeight="1">
      <c r="A19" s="342"/>
      <c r="B19" s="28" t="s">
        <v>49</v>
      </c>
      <c r="C19" s="29" t="s">
        <v>25</v>
      </c>
      <c r="D19" s="29">
        <v>309</v>
      </c>
      <c r="E19" s="29">
        <v>50</v>
      </c>
      <c r="F19" s="29">
        <v>43</v>
      </c>
      <c r="G19" s="29">
        <v>49</v>
      </c>
      <c r="H19" s="29">
        <v>58</v>
      </c>
      <c r="I19" s="29">
        <v>50</v>
      </c>
      <c r="J19" s="30">
        <v>59</v>
      </c>
    </row>
    <row r="20" spans="1:10" ht="20.25" customHeight="1">
      <c r="A20" s="342"/>
      <c r="B20" s="28" t="s">
        <v>50</v>
      </c>
      <c r="C20" s="29" t="s">
        <v>51</v>
      </c>
      <c r="D20" s="29">
        <v>430</v>
      </c>
      <c r="E20" s="29">
        <v>63</v>
      </c>
      <c r="F20" s="29">
        <v>81</v>
      </c>
      <c r="G20" s="29">
        <v>78</v>
      </c>
      <c r="H20" s="29">
        <v>68</v>
      </c>
      <c r="I20" s="29">
        <v>71</v>
      </c>
      <c r="J20" s="30">
        <v>69</v>
      </c>
    </row>
    <row r="21" spans="1:10" ht="20.25" customHeight="1">
      <c r="A21" s="342"/>
      <c r="B21" s="28" t="s">
        <v>52</v>
      </c>
      <c r="C21" s="29" t="s">
        <v>53</v>
      </c>
      <c r="D21" s="29">
        <v>216</v>
      </c>
      <c r="E21" s="29">
        <v>23</v>
      </c>
      <c r="F21" s="29">
        <v>33</v>
      </c>
      <c r="G21" s="29">
        <v>35</v>
      </c>
      <c r="H21" s="29">
        <v>35</v>
      </c>
      <c r="I21" s="29">
        <v>42</v>
      </c>
      <c r="J21" s="30">
        <v>48</v>
      </c>
    </row>
    <row r="22" spans="1:10" ht="20.25" customHeight="1">
      <c r="A22" s="342"/>
      <c r="B22" s="28" t="s">
        <v>54</v>
      </c>
      <c r="C22" s="29" t="s">
        <v>55</v>
      </c>
      <c r="D22" s="29">
        <v>576</v>
      </c>
      <c r="E22" s="29">
        <v>88</v>
      </c>
      <c r="F22" s="29">
        <v>95</v>
      </c>
      <c r="G22" s="29">
        <v>104</v>
      </c>
      <c r="H22" s="29">
        <v>86</v>
      </c>
      <c r="I22" s="29">
        <v>103</v>
      </c>
      <c r="J22" s="30">
        <v>100</v>
      </c>
    </row>
    <row r="23" spans="1:10" ht="20.25" customHeight="1">
      <c r="A23" s="342"/>
      <c r="B23" s="28" t="s">
        <v>56</v>
      </c>
      <c r="C23" s="29" t="s">
        <v>57</v>
      </c>
      <c r="D23" s="29">
        <v>161</v>
      </c>
      <c r="E23" s="29">
        <v>25</v>
      </c>
      <c r="F23" s="29">
        <v>15</v>
      </c>
      <c r="G23" s="29">
        <v>33</v>
      </c>
      <c r="H23" s="29">
        <v>31</v>
      </c>
      <c r="I23" s="29">
        <v>30</v>
      </c>
      <c r="J23" s="30">
        <v>27</v>
      </c>
    </row>
    <row r="24" spans="1:10" ht="20.25" customHeight="1">
      <c r="A24" s="343"/>
      <c r="B24" s="28" t="s">
        <v>58</v>
      </c>
      <c r="C24" s="29" t="s">
        <v>57</v>
      </c>
      <c r="D24" s="29">
        <v>55</v>
      </c>
      <c r="E24" s="29">
        <v>10</v>
      </c>
      <c r="F24" s="29">
        <v>5</v>
      </c>
      <c r="G24" s="29">
        <v>13</v>
      </c>
      <c r="H24" s="29">
        <v>10</v>
      </c>
      <c r="I24" s="29">
        <v>6</v>
      </c>
      <c r="J24" s="30">
        <v>11</v>
      </c>
    </row>
    <row r="25" spans="1:10" ht="20.25" customHeight="1">
      <c r="A25" s="343"/>
      <c r="B25" s="28" t="s">
        <v>59</v>
      </c>
      <c r="C25" s="29" t="s">
        <v>57</v>
      </c>
      <c r="D25" s="29">
        <v>112</v>
      </c>
      <c r="E25" s="29">
        <v>21</v>
      </c>
      <c r="F25" s="29">
        <v>15</v>
      </c>
      <c r="G25" s="29">
        <v>11</v>
      </c>
      <c r="H25" s="29">
        <v>15</v>
      </c>
      <c r="I25" s="29">
        <v>25</v>
      </c>
      <c r="J25" s="30">
        <v>25</v>
      </c>
    </row>
    <row r="26" spans="1:10" ht="20.25" customHeight="1">
      <c r="A26" s="343"/>
      <c r="B26" s="28" t="s">
        <v>60</v>
      </c>
      <c r="C26" s="29" t="s">
        <v>61</v>
      </c>
      <c r="D26" s="29">
        <v>249</v>
      </c>
      <c r="E26" s="29">
        <v>38</v>
      </c>
      <c r="F26" s="29">
        <v>40</v>
      </c>
      <c r="G26" s="29">
        <v>33</v>
      </c>
      <c r="H26" s="29">
        <v>42</v>
      </c>
      <c r="I26" s="29">
        <v>47</v>
      </c>
      <c r="J26" s="30">
        <v>49</v>
      </c>
    </row>
    <row r="27" spans="1:10" ht="20.25" customHeight="1">
      <c r="A27" s="343"/>
      <c r="B27" s="28" t="s">
        <v>62</v>
      </c>
      <c r="C27" s="29" t="s">
        <v>63</v>
      </c>
      <c r="D27" s="29">
        <v>172</v>
      </c>
      <c r="E27" s="29">
        <v>23</v>
      </c>
      <c r="F27" s="29">
        <v>38</v>
      </c>
      <c r="G27" s="29">
        <v>27</v>
      </c>
      <c r="H27" s="29">
        <v>28</v>
      </c>
      <c r="I27" s="29">
        <v>27</v>
      </c>
      <c r="J27" s="30">
        <v>29</v>
      </c>
    </row>
    <row r="28" spans="1:10" ht="20.25" customHeight="1">
      <c r="A28" s="343"/>
      <c r="B28" s="28" t="s">
        <v>64</v>
      </c>
      <c r="C28" s="29" t="s">
        <v>65</v>
      </c>
      <c r="D28" s="29">
        <v>491</v>
      </c>
      <c r="E28" s="29">
        <v>89</v>
      </c>
      <c r="F28" s="29">
        <v>74</v>
      </c>
      <c r="G28" s="29">
        <v>74</v>
      </c>
      <c r="H28" s="29">
        <v>87</v>
      </c>
      <c r="I28" s="29">
        <v>83</v>
      </c>
      <c r="J28" s="30">
        <v>84</v>
      </c>
    </row>
    <row r="29" spans="1:10" ht="20.25" customHeight="1">
      <c r="A29" s="343"/>
      <c r="B29" s="28" t="s">
        <v>66</v>
      </c>
      <c r="C29" s="29" t="s">
        <v>67</v>
      </c>
      <c r="D29" s="29">
        <v>559</v>
      </c>
      <c r="E29" s="29">
        <v>91</v>
      </c>
      <c r="F29" s="29">
        <v>81</v>
      </c>
      <c r="G29" s="29">
        <v>87</v>
      </c>
      <c r="H29" s="29">
        <v>93</v>
      </c>
      <c r="I29" s="29">
        <v>102</v>
      </c>
      <c r="J29" s="30">
        <v>105</v>
      </c>
    </row>
    <row r="30" spans="1:10" ht="20.25" customHeight="1">
      <c r="A30" s="343"/>
      <c r="B30" s="31" t="s">
        <v>68</v>
      </c>
      <c r="C30" s="32" t="s">
        <v>48</v>
      </c>
      <c r="D30" s="32">
        <v>546</v>
      </c>
      <c r="E30" s="32">
        <v>78</v>
      </c>
      <c r="F30" s="32">
        <v>83</v>
      </c>
      <c r="G30" s="32">
        <v>80</v>
      </c>
      <c r="H30" s="32">
        <v>96</v>
      </c>
      <c r="I30" s="32">
        <v>83</v>
      </c>
      <c r="J30" s="33">
        <v>126</v>
      </c>
    </row>
    <row r="31" spans="1:10" ht="21" customHeight="1">
      <c r="A31" s="344" t="s">
        <v>69</v>
      </c>
      <c r="B31" s="345"/>
      <c r="C31" s="34" t="s">
        <v>70</v>
      </c>
      <c r="D31" s="35">
        <v>10246</v>
      </c>
      <c r="E31" s="35">
        <v>1618</v>
      </c>
      <c r="F31" s="35">
        <v>1695</v>
      </c>
      <c r="G31" s="35">
        <v>1684</v>
      </c>
      <c r="H31" s="36">
        <v>1723</v>
      </c>
      <c r="I31" s="36">
        <v>1714</v>
      </c>
      <c r="J31" s="37">
        <v>1812</v>
      </c>
    </row>
    <row r="32" spans="1:10" ht="20.25" customHeight="1">
      <c r="A32" s="342" t="s">
        <v>71</v>
      </c>
      <c r="B32" s="25" t="s">
        <v>26</v>
      </c>
      <c r="C32" s="26" t="s">
        <v>72</v>
      </c>
      <c r="D32" s="26">
        <v>821</v>
      </c>
      <c r="E32" s="26">
        <v>272</v>
      </c>
      <c r="F32" s="26">
        <v>283</v>
      </c>
      <c r="G32" s="26">
        <v>266</v>
      </c>
      <c r="H32" s="347"/>
      <c r="I32" s="348"/>
      <c r="J32" s="349"/>
    </row>
    <row r="33" spans="1:10" ht="20.25" customHeight="1">
      <c r="A33" s="342"/>
      <c r="B33" s="28" t="s">
        <v>73</v>
      </c>
      <c r="C33" s="29" t="s">
        <v>48</v>
      </c>
      <c r="D33" s="29">
        <v>645</v>
      </c>
      <c r="E33" s="29">
        <v>204</v>
      </c>
      <c r="F33" s="29">
        <v>221</v>
      </c>
      <c r="G33" s="29">
        <v>220</v>
      </c>
      <c r="H33" s="350"/>
      <c r="I33" s="351"/>
      <c r="J33" s="352"/>
    </row>
    <row r="34" spans="1:10" ht="20.25" customHeight="1">
      <c r="A34" s="342"/>
      <c r="B34" s="28" t="s">
        <v>36</v>
      </c>
      <c r="C34" s="29" t="s">
        <v>74</v>
      </c>
      <c r="D34" s="29">
        <v>548</v>
      </c>
      <c r="E34" s="29">
        <v>183</v>
      </c>
      <c r="F34" s="29">
        <v>176</v>
      </c>
      <c r="G34" s="29">
        <v>189</v>
      </c>
      <c r="H34" s="350"/>
      <c r="I34" s="351"/>
      <c r="J34" s="352"/>
    </row>
    <row r="35" spans="1:10" ht="20.25" customHeight="1">
      <c r="A35" s="342"/>
      <c r="B35" s="28" t="s">
        <v>75</v>
      </c>
      <c r="C35" s="29" t="s">
        <v>76</v>
      </c>
      <c r="D35" s="29">
        <v>619</v>
      </c>
      <c r="E35" s="29">
        <v>211</v>
      </c>
      <c r="F35" s="29">
        <v>207</v>
      </c>
      <c r="G35" s="29">
        <v>201</v>
      </c>
      <c r="H35" s="350"/>
      <c r="I35" s="351"/>
      <c r="J35" s="352"/>
    </row>
    <row r="36" spans="1:10" ht="20.25" customHeight="1">
      <c r="A36" s="342"/>
      <c r="B36" s="28" t="s">
        <v>47</v>
      </c>
      <c r="C36" s="29" t="s">
        <v>77</v>
      </c>
      <c r="D36" s="29">
        <v>423</v>
      </c>
      <c r="E36" s="29">
        <v>146</v>
      </c>
      <c r="F36" s="29">
        <v>129</v>
      </c>
      <c r="G36" s="29">
        <v>148</v>
      </c>
      <c r="H36" s="350"/>
      <c r="I36" s="351"/>
      <c r="J36" s="352"/>
    </row>
    <row r="37" spans="1:10" ht="20.25" customHeight="1">
      <c r="A37" s="342"/>
      <c r="B37" s="28" t="s">
        <v>49</v>
      </c>
      <c r="C37" s="29" t="s">
        <v>78</v>
      </c>
      <c r="D37" s="29">
        <v>451</v>
      </c>
      <c r="E37" s="29">
        <v>147</v>
      </c>
      <c r="F37" s="29">
        <v>143</v>
      </c>
      <c r="G37" s="29">
        <v>161</v>
      </c>
      <c r="H37" s="350"/>
      <c r="I37" s="351"/>
      <c r="J37" s="352"/>
    </row>
    <row r="38" spans="1:10" ht="20.25" customHeight="1">
      <c r="A38" s="342"/>
      <c r="B38" s="28" t="s">
        <v>79</v>
      </c>
      <c r="C38" s="29" t="s">
        <v>51</v>
      </c>
      <c r="D38" s="29">
        <v>510</v>
      </c>
      <c r="E38" s="29">
        <v>145</v>
      </c>
      <c r="F38" s="29">
        <v>198</v>
      </c>
      <c r="G38" s="29">
        <v>167</v>
      </c>
      <c r="H38" s="350"/>
      <c r="I38" s="351"/>
      <c r="J38" s="352"/>
    </row>
    <row r="39" spans="1:10" ht="20.25" customHeight="1">
      <c r="A39" s="343"/>
      <c r="B39" s="28" t="s">
        <v>80</v>
      </c>
      <c r="C39" s="29" t="s">
        <v>81</v>
      </c>
      <c r="D39" s="29">
        <v>279</v>
      </c>
      <c r="E39" s="29">
        <v>89</v>
      </c>
      <c r="F39" s="29">
        <v>101</v>
      </c>
      <c r="G39" s="29">
        <v>89</v>
      </c>
      <c r="H39" s="350"/>
      <c r="I39" s="351"/>
      <c r="J39" s="352"/>
    </row>
    <row r="40" spans="1:10" ht="20.25" customHeight="1">
      <c r="A40" s="346"/>
      <c r="B40" s="28" t="s">
        <v>82</v>
      </c>
      <c r="C40" s="29" t="s">
        <v>83</v>
      </c>
      <c r="D40" s="29">
        <v>356</v>
      </c>
      <c r="E40" s="29">
        <v>103</v>
      </c>
      <c r="F40" s="29">
        <v>137</v>
      </c>
      <c r="G40" s="29">
        <v>116</v>
      </c>
      <c r="H40" s="350"/>
      <c r="I40" s="351"/>
      <c r="J40" s="352"/>
    </row>
    <row r="41" spans="1:10" ht="20.25" customHeight="1">
      <c r="A41" s="346"/>
      <c r="B41" s="38" t="s">
        <v>84</v>
      </c>
      <c r="C41" s="39" t="s">
        <v>85</v>
      </c>
      <c r="D41" s="32">
        <v>579</v>
      </c>
      <c r="E41" s="39">
        <v>182</v>
      </c>
      <c r="F41" s="39">
        <v>195</v>
      </c>
      <c r="G41" s="39">
        <v>202</v>
      </c>
      <c r="H41" s="350"/>
      <c r="I41" s="351"/>
      <c r="J41" s="352"/>
    </row>
    <row r="42" spans="1:10" ht="21" customHeight="1" thickBot="1">
      <c r="A42" s="356" t="s">
        <v>69</v>
      </c>
      <c r="B42" s="357"/>
      <c r="C42" s="40" t="s">
        <v>86</v>
      </c>
      <c r="D42" s="41">
        <v>5231</v>
      </c>
      <c r="E42" s="41">
        <v>1682</v>
      </c>
      <c r="F42" s="41">
        <v>1790</v>
      </c>
      <c r="G42" s="41">
        <v>1759</v>
      </c>
      <c r="H42" s="353"/>
      <c r="I42" s="354"/>
      <c r="J42" s="355"/>
    </row>
    <row r="43" spans="1:10" ht="15" customHeight="1">
      <c r="A43" s="42"/>
      <c r="B43" s="19" t="s">
        <v>87</v>
      </c>
      <c r="C43" s="43"/>
      <c r="D43" s="43"/>
      <c r="E43" s="43"/>
      <c r="F43" s="43"/>
      <c r="G43" s="43"/>
      <c r="H43" s="43"/>
      <c r="I43" s="338" t="s">
        <v>88</v>
      </c>
      <c r="J43" s="338"/>
    </row>
    <row r="44" spans="3:10" ht="18" customHeight="1">
      <c r="C44" s="43"/>
      <c r="D44" s="43"/>
      <c r="E44" s="43"/>
      <c r="F44" s="43"/>
      <c r="G44" s="43"/>
      <c r="H44" s="43"/>
      <c r="I44" s="43"/>
      <c r="J44" s="43"/>
    </row>
    <row r="45" spans="3:10" ht="18" customHeight="1">
      <c r="C45" s="43"/>
      <c r="D45" s="43"/>
      <c r="E45" s="43"/>
      <c r="F45" s="43"/>
      <c r="G45" s="43"/>
      <c r="H45" s="43"/>
      <c r="I45" s="43"/>
      <c r="J45" s="43"/>
    </row>
    <row r="46" spans="3:10" ht="18" customHeight="1">
      <c r="C46" s="43"/>
      <c r="D46" s="43"/>
      <c r="E46" s="43"/>
      <c r="F46" s="43"/>
      <c r="G46" s="43"/>
      <c r="H46" s="43"/>
      <c r="I46" s="43"/>
      <c r="J46" s="43"/>
    </row>
    <row r="47" spans="3:10" ht="18" customHeight="1">
      <c r="C47" s="43"/>
      <c r="D47" s="43"/>
      <c r="E47" s="43"/>
      <c r="F47" s="43"/>
      <c r="G47" s="43"/>
      <c r="H47" s="43"/>
      <c r="I47" s="43"/>
      <c r="J47" s="43"/>
    </row>
    <row r="48" spans="3:10" ht="18" customHeight="1">
      <c r="C48" s="43"/>
      <c r="D48" s="43"/>
      <c r="E48" s="43"/>
      <c r="F48" s="43"/>
      <c r="G48" s="43"/>
      <c r="H48" s="43"/>
      <c r="I48" s="43"/>
      <c r="J48" s="43"/>
    </row>
    <row r="49" spans="3:10" ht="18" customHeight="1">
      <c r="C49" s="43"/>
      <c r="D49" s="43"/>
      <c r="E49" s="43"/>
      <c r="F49" s="43"/>
      <c r="G49" s="43"/>
      <c r="H49" s="43"/>
      <c r="I49" s="43"/>
      <c r="J49" s="43"/>
    </row>
    <row r="50" spans="3:10" ht="18" customHeight="1">
      <c r="C50" s="43"/>
      <c r="D50" s="43"/>
      <c r="E50" s="43"/>
      <c r="F50" s="43"/>
      <c r="G50" s="43"/>
      <c r="H50" s="43"/>
      <c r="I50" s="43"/>
      <c r="J50" s="43"/>
    </row>
    <row r="51" spans="3:10" ht="18" customHeight="1">
      <c r="C51" s="43"/>
      <c r="D51" s="43"/>
      <c r="E51" s="43"/>
      <c r="F51" s="43"/>
      <c r="G51" s="43"/>
      <c r="H51" s="43"/>
      <c r="I51" s="43"/>
      <c r="J51" s="43"/>
    </row>
    <row r="52" spans="3:10" ht="18" customHeight="1">
      <c r="C52" s="43"/>
      <c r="D52" s="43"/>
      <c r="E52" s="43"/>
      <c r="F52" s="43"/>
      <c r="G52" s="43"/>
      <c r="H52" s="43"/>
      <c r="I52" s="43"/>
      <c r="J52" s="43"/>
    </row>
    <row r="53" spans="3:10" ht="18" customHeight="1">
      <c r="C53" s="43"/>
      <c r="D53" s="43"/>
      <c r="E53" s="43"/>
      <c r="F53" s="43"/>
      <c r="G53" s="43"/>
      <c r="H53" s="43"/>
      <c r="I53" s="43"/>
      <c r="J53" s="43"/>
    </row>
    <row r="54" spans="3:10" ht="18" customHeight="1">
      <c r="C54" s="43"/>
      <c r="D54" s="43"/>
      <c r="E54" s="43"/>
      <c r="F54" s="43"/>
      <c r="G54" s="43"/>
      <c r="H54" s="43"/>
      <c r="I54" s="43"/>
      <c r="J54" s="43"/>
    </row>
    <row r="55" spans="3:10" ht="18" customHeight="1">
      <c r="C55" s="43"/>
      <c r="D55" s="43"/>
      <c r="E55" s="43"/>
      <c r="F55" s="43"/>
      <c r="G55" s="43"/>
      <c r="H55" s="43"/>
      <c r="I55" s="43"/>
      <c r="J55" s="43"/>
    </row>
    <row r="56" spans="3:10" ht="18" customHeight="1">
      <c r="C56" s="43"/>
      <c r="D56" s="43"/>
      <c r="E56" s="43"/>
      <c r="F56" s="43"/>
      <c r="G56" s="43"/>
      <c r="H56" s="43"/>
      <c r="I56" s="43"/>
      <c r="J56" s="43"/>
    </row>
    <row r="57" spans="3:10" ht="18" customHeight="1">
      <c r="C57" s="43"/>
      <c r="D57" s="43"/>
      <c r="E57" s="43"/>
      <c r="F57" s="43"/>
      <c r="G57" s="43"/>
      <c r="H57" s="43"/>
      <c r="I57" s="43"/>
      <c r="J57" s="43"/>
    </row>
    <row r="58" spans="3:10" ht="18" customHeight="1">
      <c r="C58" s="43"/>
      <c r="D58" s="43"/>
      <c r="E58" s="43"/>
      <c r="F58" s="43"/>
      <c r="G58" s="43"/>
      <c r="H58" s="43"/>
      <c r="I58" s="43"/>
      <c r="J58" s="43"/>
    </row>
    <row r="59" spans="3:10" ht="18" customHeight="1">
      <c r="C59" s="43"/>
      <c r="D59" s="43"/>
      <c r="E59" s="43"/>
      <c r="F59" s="43"/>
      <c r="G59" s="43"/>
      <c r="H59" s="43"/>
      <c r="I59" s="43"/>
      <c r="J59" s="43"/>
    </row>
    <row r="60" spans="3:10" ht="13.5">
      <c r="C60" s="43"/>
      <c r="D60" s="43"/>
      <c r="E60" s="43"/>
      <c r="F60" s="43"/>
      <c r="G60" s="43"/>
      <c r="H60" s="43"/>
      <c r="I60" s="43"/>
      <c r="J60" s="43"/>
    </row>
    <row r="61" spans="3:10" ht="13.5">
      <c r="C61" s="43"/>
      <c r="D61" s="43"/>
      <c r="E61" s="43"/>
      <c r="F61" s="43"/>
      <c r="G61" s="43"/>
      <c r="H61" s="43"/>
      <c r="I61" s="43"/>
      <c r="J61" s="43"/>
    </row>
    <row r="62" spans="3:10" ht="13.5">
      <c r="C62" s="43"/>
      <c r="D62" s="43"/>
      <c r="E62" s="43"/>
      <c r="F62" s="43"/>
      <c r="G62" s="43"/>
      <c r="H62" s="43"/>
      <c r="I62" s="43"/>
      <c r="J62" s="43"/>
    </row>
    <row r="63" spans="3:10" ht="13.5">
      <c r="C63" s="43"/>
      <c r="D63" s="43"/>
      <c r="E63" s="43"/>
      <c r="F63" s="43"/>
      <c r="G63" s="43"/>
      <c r="H63" s="43"/>
      <c r="I63" s="43"/>
      <c r="J63" s="43"/>
    </row>
    <row r="64" spans="3:10" ht="13.5">
      <c r="C64" s="43"/>
      <c r="D64" s="43"/>
      <c r="E64" s="43"/>
      <c r="F64" s="43"/>
      <c r="G64" s="43"/>
      <c r="H64" s="43"/>
      <c r="I64" s="43"/>
      <c r="J64" s="43"/>
    </row>
    <row r="65" spans="3:10" ht="13.5">
      <c r="C65" s="43"/>
      <c r="D65" s="43"/>
      <c r="E65" s="43"/>
      <c r="F65" s="43"/>
      <c r="G65" s="43"/>
      <c r="H65" s="43"/>
      <c r="I65" s="43"/>
      <c r="J65" s="43"/>
    </row>
    <row r="66" spans="3:10" ht="13.5">
      <c r="C66" s="43"/>
      <c r="D66" s="43"/>
      <c r="E66" s="43"/>
      <c r="F66" s="43"/>
      <c r="G66" s="43"/>
      <c r="H66" s="43"/>
      <c r="I66" s="43"/>
      <c r="J66" s="43"/>
    </row>
    <row r="67" spans="3:10" ht="13.5">
      <c r="C67" s="43"/>
      <c r="D67" s="43"/>
      <c r="E67" s="43"/>
      <c r="F67" s="43"/>
      <c r="G67" s="43"/>
      <c r="H67" s="43"/>
      <c r="I67" s="43"/>
      <c r="J67" s="43"/>
    </row>
    <row r="68" spans="3:10" ht="13.5">
      <c r="C68" s="43"/>
      <c r="D68" s="43"/>
      <c r="E68" s="43"/>
      <c r="F68" s="43"/>
      <c r="G68" s="43"/>
      <c r="H68" s="43"/>
      <c r="I68" s="43"/>
      <c r="J68" s="43"/>
    </row>
    <row r="69" spans="3:10" ht="13.5">
      <c r="C69" s="43"/>
      <c r="D69" s="43"/>
      <c r="E69" s="43"/>
      <c r="F69" s="43"/>
      <c r="G69" s="43"/>
      <c r="H69" s="43"/>
      <c r="I69" s="43"/>
      <c r="J69" s="43"/>
    </row>
    <row r="70" spans="3:10" ht="13.5">
      <c r="C70" s="43"/>
      <c r="D70" s="43"/>
      <c r="E70" s="43"/>
      <c r="F70" s="43"/>
      <c r="G70" s="43"/>
      <c r="H70" s="43"/>
      <c r="I70" s="43"/>
      <c r="J70" s="43"/>
    </row>
    <row r="71" spans="3:10" ht="21.75" customHeight="1">
      <c r="C71" s="43"/>
      <c r="D71" s="43"/>
      <c r="E71" s="43"/>
      <c r="F71" s="43"/>
      <c r="G71" s="43"/>
      <c r="H71" s="43"/>
      <c r="I71" s="43"/>
      <c r="J71" s="43"/>
    </row>
    <row r="72" spans="3:10" ht="13.5">
      <c r="C72" s="43"/>
      <c r="D72" s="43"/>
      <c r="E72" s="43"/>
      <c r="F72" s="43"/>
      <c r="G72" s="43"/>
      <c r="H72" s="43"/>
      <c r="I72" s="43"/>
      <c r="J72" s="43"/>
    </row>
    <row r="73" spans="3:10" ht="13.5">
      <c r="C73" s="43"/>
      <c r="D73" s="43"/>
      <c r="E73" s="43"/>
      <c r="F73" s="43"/>
      <c r="G73" s="43"/>
      <c r="H73" s="43"/>
      <c r="I73" s="43"/>
      <c r="J73" s="43"/>
    </row>
    <row r="74" ht="13.5" customHeight="1"/>
  </sheetData>
  <sheetProtection/>
  <mergeCells count="8">
    <mergeCell ref="I43:J43"/>
    <mergeCell ref="A3:D3"/>
    <mergeCell ref="A4:B4"/>
    <mergeCell ref="A5:A30"/>
    <mergeCell ref="A31:B31"/>
    <mergeCell ref="A32:A41"/>
    <mergeCell ref="H32:J42"/>
    <mergeCell ref="A42:B42"/>
  </mergeCells>
  <printOptions/>
  <pageMargins left="0.9055118110236221" right="0.7086614173228347" top="0.5511811023622047" bottom="0.35433070866141736" header="0.31496062992125984" footer="0.31496062992125984"/>
  <pageSetup horizontalDpi="600" verticalDpi="600" orientation="portrait" paperSize="9" r:id="rId1"/>
  <headerFooter scaleWithDoc="0" alignWithMargins="0">
    <oddHeader>&amp;R教育・職業－６８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I29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" width="36.00390625" style="2" customWidth="1"/>
    <col min="2" max="7" width="6.75390625" style="2" customWidth="1"/>
    <col min="8" max="9" width="8.375" style="2" customWidth="1"/>
    <col min="10" max="16384" width="9.00390625" style="2" customWidth="1"/>
  </cols>
  <sheetData>
    <row r="1" ht="18.75" customHeight="1">
      <c r="A1" s="47" t="s">
        <v>130</v>
      </c>
    </row>
    <row r="2" ht="11.25" customHeight="1">
      <c r="A2" s="47"/>
    </row>
    <row r="3" spans="1:9" ht="19.5" customHeight="1" thickBot="1">
      <c r="A3" s="358"/>
      <c r="B3" s="358"/>
      <c r="C3" s="358"/>
      <c r="D3" s="358"/>
      <c r="E3" s="366" t="s">
        <v>99</v>
      </c>
      <c r="F3" s="366"/>
      <c r="G3" s="366"/>
      <c r="H3" s="366"/>
      <c r="I3" s="366"/>
    </row>
    <row r="4" spans="1:9" ht="25.5" customHeight="1">
      <c r="A4" s="359" t="s">
        <v>100</v>
      </c>
      <c r="B4" s="361" t="s">
        <v>101</v>
      </c>
      <c r="C4" s="362"/>
      <c r="D4" s="363"/>
      <c r="E4" s="361" t="s">
        <v>102</v>
      </c>
      <c r="F4" s="362"/>
      <c r="G4" s="363"/>
      <c r="H4" s="364" t="s">
        <v>93</v>
      </c>
      <c r="I4" s="365"/>
    </row>
    <row r="5" spans="1:9" ht="25.5" customHeight="1">
      <c r="A5" s="360"/>
      <c r="B5" s="58" t="s">
        <v>103</v>
      </c>
      <c r="C5" s="59" t="s">
        <v>104</v>
      </c>
      <c r="D5" s="60" t="s">
        <v>105</v>
      </c>
      <c r="E5" s="58" t="s">
        <v>103</v>
      </c>
      <c r="F5" s="59" t="s">
        <v>104</v>
      </c>
      <c r="G5" s="60" t="s">
        <v>105</v>
      </c>
      <c r="H5" s="61" t="s">
        <v>103</v>
      </c>
      <c r="I5" s="62" t="s">
        <v>104</v>
      </c>
    </row>
    <row r="6" spans="1:9" s="66" customFormat="1" ht="30" customHeight="1">
      <c r="A6" s="63" t="s">
        <v>106</v>
      </c>
      <c r="B6" s="188">
        <v>0</v>
      </c>
      <c r="C6" s="189">
        <v>0</v>
      </c>
      <c r="D6" s="190">
        <v>0</v>
      </c>
      <c r="E6" s="191">
        <v>0</v>
      </c>
      <c r="F6" s="192">
        <v>0</v>
      </c>
      <c r="G6" s="190">
        <v>0</v>
      </c>
      <c r="H6" s="64">
        <f>+B6+E6</f>
        <v>0</v>
      </c>
      <c r="I6" s="65">
        <f>+C6+F6</f>
        <v>0</v>
      </c>
    </row>
    <row r="7" spans="1:9" s="66" customFormat="1" ht="30" customHeight="1">
      <c r="A7" s="63" t="s">
        <v>107</v>
      </c>
      <c r="B7" s="188">
        <v>0</v>
      </c>
      <c r="C7" s="189">
        <v>0</v>
      </c>
      <c r="D7" s="190">
        <v>0</v>
      </c>
      <c r="E7" s="191">
        <v>2</v>
      </c>
      <c r="F7" s="192">
        <v>1</v>
      </c>
      <c r="G7" s="190">
        <v>1</v>
      </c>
      <c r="H7" s="64">
        <f aca="true" t="shared" si="0" ref="H7:I27">+B7+E7</f>
        <v>2</v>
      </c>
      <c r="I7" s="65">
        <f t="shared" si="0"/>
        <v>1</v>
      </c>
    </row>
    <row r="8" spans="1:9" s="66" customFormat="1" ht="30" customHeight="1">
      <c r="A8" s="63" t="s">
        <v>108</v>
      </c>
      <c r="B8" s="188">
        <v>0</v>
      </c>
      <c r="C8" s="189">
        <v>0</v>
      </c>
      <c r="D8" s="190">
        <v>0</v>
      </c>
      <c r="E8" s="191">
        <v>0</v>
      </c>
      <c r="F8" s="192">
        <v>0</v>
      </c>
      <c r="G8" s="190">
        <v>0</v>
      </c>
      <c r="H8" s="64">
        <f t="shared" si="0"/>
        <v>0</v>
      </c>
      <c r="I8" s="65">
        <f t="shared" si="0"/>
        <v>0</v>
      </c>
    </row>
    <row r="9" spans="1:9" s="66" customFormat="1" ht="30" customHeight="1">
      <c r="A9" s="63" t="s">
        <v>109</v>
      </c>
      <c r="B9" s="188">
        <v>2</v>
      </c>
      <c r="C9" s="189">
        <v>1</v>
      </c>
      <c r="D9" s="190">
        <v>0</v>
      </c>
      <c r="E9" s="191">
        <v>120</v>
      </c>
      <c r="F9" s="192">
        <v>10</v>
      </c>
      <c r="G9" s="190">
        <v>0</v>
      </c>
      <c r="H9" s="64">
        <f t="shared" si="0"/>
        <v>122</v>
      </c>
      <c r="I9" s="65">
        <f t="shared" si="0"/>
        <v>11</v>
      </c>
    </row>
    <row r="10" spans="1:9" s="66" customFormat="1" ht="30" customHeight="1">
      <c r="A10" s="67" t="s">
        <v>110</v>
      </c>
      <c r="B10" s="193">
        <v>1</v>
      </c>
      <c r="C10" s="194">
        <v>1</v>
      </c>
      <c r="D10" s="195">
        <v>0</v>
      </c>
      <c r="E10" s="196">
        <v>417</v>
      </c>
      <c r="F10" s="197">
        <v>145</v>
      </c>
      <c r="G10" s="195">
        <v>2</v>
      </c>
      <c r="H10" s="68">
        <f t="shared" si="0"/>
        <v>418</v>
      </c>
      <c r="I10" s="69">
        <f t="shared" si="0"/>
        <v>146</v>
      </c>
    </row>
    <row r="11" spans="1:9" ht="30" customHeight="1">
      <c r="A11" s="70" t="s">
        <v>111</v>
      </c>
      <c r="B11" s="198">
        <v>0</v>
      </c>
      <c r="C11" s="199">
        <v>0</v>
      </c>
      <c r="D11" s="200">
        <v>0</v>
      </c>
      <c r="E11" s="201">
        <v>56</v>
      </c>
      <c r="F11" s="202">
        <v>25</v>
      </c>
      <c r="G11" s="200">
        <v>0</v>
      </c>
      <c r="H11" s="71">
        <f t="shared" si="0"/>
        <v>56</v>
      </c>
      <c r="I11" s="72">
        <f t="shared" si="0"/>
        <v>25</v>
      </c>
    </row>
    <row r="12" spans="1:9" s="73" customFormat="1" ht="30" customHeight="1">
      <c r="A12" s="70" t="s">
        <v>112</v>
      </c>
      <c r="B12" s="198">
        <v>0</v>
      </c>
      <c r="C12" s="199">
        <v>0</v>
      </c>
      <c r="D12" s="200">
        <v>0</v>
      </c>
      <c r="E12" s="201">
        <v>142</v>
      </c>
      <c r="F12" s="202">
        <v>46</v>
      </c>
      <c r="G12" s="200">
        <v>1</v>
      </c>
      <c r="H12" s="71">
        <f t="shared" si="0"/>
        <v>142</v>
      </c>
      <c r="I12" s="72">
        <f t="shared" si="0"/>
        <v>46</v>
      </c>
    </row>
    <row r="13" spans="1:9" s="73" customFormat="1" ht="30" customHeight="1">
      <c r="A13" s="70" t="s">
        <v>113</v>
      </c>
      <c r="B13" s="198">
        <v>0</v>
      </c>
      <c r="C13" s="199">
        <v>0</v>
      </c>
      <c r="D13" s="200">
        <v>0</v>
      </c>
      <c r="E13" s="201">
        <v>125</v>
      </c>
      <c r="F13" s="202">
        <v>48</v>
      </c>
      <c r="G13" s="200">
        <v>0</v>
      </c>
      <c r="H13" s="71">
        <f t="shared" si="0"/>
        <v>125</v>
      </c>
      <c r="I13" s="72">
        <f t="shared" si="0"/>
        <v>48</v>
      </c>
    </row>
    <row r="14" spans="1:9" s="73" customFormat="1" ht="30" customHeight="1">
      <c r="A14" s="74" t="s">
        <v>114</v>
      </c>
      <c r="B14" s="203">
        <v>1</v>
      </c>
      <c r="C14" s="204">
        <v>1</v>
      </c>
      <c r="D14" s="205">
        <v>0</v>
      </c>
      <c r="E14" s="206">
        <v>94</v>
      </c>
      <c r="F14" s="207">
        <v>26</v>
      </c>
      <c r="G14" s="205">
        <v>1</v>
      </c>
      <c r="H14" s="75">
        <f t="shared" si="0"/>
        <v>95</v>
      </c>
      <c r="I14" s="76">
        <f t="shared" si="0"/>
        <v>27</v>
      </c>
    </row>
    <row r="15" spans="1:9" ht="30" customHeight="1">
      <c r="A15" s="63" t="s">
        <v>115</v>
      </c>
      <c r="B15" s="188">
        <v>0</v>
      </c>
      <c r="C15" s="189">
        <v>0</v>
      </c>
      <c r="D15" s="190">
        <v>0</v>
      </c>
      <c r="E15" s="191">
        <v>0</v>
      </c>
      <c r="F15" s="192">
        <v>0</v>
      </c>
      <c r="G15" s="190">
        <v>0</v>
      </c>
      <c r="H15" s="64">
        <f t="shared" si="0"/>
        <v>0</v>
      </c>
      <c r="I15" s="65">
        <f t="shared" si="0"/>
        <v>0</v>
      </c>
    </row>
    <row r="16" spans="1:9" ht="30" customHeight="1">
      <c r="A16" s="63" t="s">
        <v>116</v>
      </c>
      <c r="B16" s="188">
        <v>0</v>
      </c>
      <c r="C16" s="189">
        <v>0</v>
      </c>
      <c r="D16" s="190">
        <v>0</v>
      </c>
      <c r="E16" s="191">
        <v>0</v>
      </c>
      <c r="F16" s="192">
        <v>0</v>
      </c>
      <c r="G16" s="190">
        <v>0</v>
      </c>
      <c r="H16" s="64">
        <f t="shared" si="0"/>
        <v>0</v>
      </c>
      <c r="I16" s="65">
        <f t="shared" si="0"/>
        <v>0</v>
      </c>
    </row>
    <row r="17" spans="1:9" ht="30" customHeight="1">
      <c r="A17" s="63" t="s">
        <v>117</v>
      </c>
      <c r="B17" s="188">
        <v>2</v>
      </c>
      <c r="C17" s="189">
        <v>2</v>
      </c>
      <c r="D17" s="190">
        <v>0</v>
      </c>
      <c r="E17" s="191">
        <v>20</v>
      </c>
      <c r="F17" s="192">
        <v>1</v>
      </c>
      <c r="G17" s="190">
        <v>1</v>
      </c>
      <c r="H17" s="64">
        <f t="shared" si="0"/>
        <v>22</v>
      </c>
      <c r="I17" s="65">
        <f t="shared" si="0"/>
        <v>3</v>
      </c>
    </row>
    <row r="18" spans="1:9" ht="30" customHeight="1">
      <c r="A18" s="63" t="s">
        <v>118</v>
      </c>
      <c r="B18" s="188">
        <v>0</v>
      </c>
      <c r="C18" s="189">
        <v>0</v>
      </c>
      <c r="D18" s="190">
        <v>0</v>
      </c>
      <c r="E18" s="191">
        <v>12</v>
      </c>
      <c r="F18" s="192">
        <v>6</v>
      </c>
      <c r="G18" s="190">
        <v>0</v>
      </c>
      <c r="H18" s="64">
        <f t="shared" si="0"/>
        <v>12</v>
      </c>
      <c r="I18" s="65">
        <f t="shared" si="0"/>
        <v>6</v>
      </c>
    </row>
    <row r="19" spans="1:9" ht="30" customHeight="1">
      <c r="A19" s="63" t="s">
        <v>119</v>
      </c>
      <c r="B19" s="188">
        <v>0</v>
      </c>
      <c r="C19" s="189">
        <v>0</v>
      </c>
      <c r="D19" s="190">
        <v>0</v>
      </c>
      <c r="E19" s="191">
        <v>8</v>
      </c>
      <c r="F19" s="192">
        <v>0</v>
      </c>
      <c r="G19" s="190">
        <v>0</v>
      </c>
      <c r="H19" s="64">
        <f t="shared" si="0"/>
        <v>8</v>
      </c>
      <c r="I19" s="65">
        <f t="shared" si="0"/>
        <v>0</v>
      </c>
    </row>
    <row r="20" spans="1:9" ht="30" customHeight="1">
      <c r="A20" s="63" t="s">
        <v>120</v>
      </c>
      <c r="B20" s="188">
        <v>0</v>
      </c>
      <c r="C20" s="189">
        <v>0</v>
      </c>
      <c r="D20" s="190">
        <v>0</v>
      </c>
      <c r="E20" s="191">
        <v>0</v>
      </c>
      <c r="F20" s="192">
        <v>0</v>
      </c>
      <c r="G20" s="190">
        <v>0</v>
      </c>
      <c r="H20" s="64">
        <f t="shared" si="0"/>
        <v>0</v>
      </c>
      <c r="I20" s="65">
        <f t="shared" si="0"/>
        <v>0</v>
      </c>
    </row>
    <row r="21" spans="1:9" ht="30" customHeight="1">
      <c r="A21" s="63" t="s">
        <v>121</v>
      </c>
      <c r="B21" s="188">
        <v>0</v>
      </c>
      <c r="C21" s="189">
        <v>0</v>
      </c>
      <c r="D21" s="190">
        <v>0</v>
      </c>
      <c r="E21" s="191">
        <v>2</v>
      </c>
      <c r="F21" s="192">
        <v>1</v>
      </c>
      <c r="G21" s="190">
        <v>0</v>
      </c>
      <c r="H21" s="64">
        <f t="shared" si="0"/>
        <v>2</v>
      </c>
      <c r="I21" s="65">
        <f t="shared" si="0"/>
        <v>1</v>
      </c>
    </row>
    <row r="22" spans="1:9" ht="30" customHeight="1">
      <c r="A22" s="63" t="s">
        <v>122</v>
      </c>
      <c r="B22" s="188">
        <v>0</v>
      </c>
      <c r="C22" s="189">
        <v>0</v>
      </c>
      <c r="D22" s="190">
        <v>0</v>
      </c>
      <c r="E22" s="191">
        <v>1</v>
      </c>
      <c r="F22" s="192">
        <v>0</v>
      </c>
      <c r="G22" s="190">
        <v>0</v>
      </c>
      <c r="H22" s="64">
        <f t="shared" si="0"/>
        <v>1</v>
      </c>
      <c r="I22" s="65">
        <f t="shared" si="0"/>
        <v>0</v>
      </c>
    </row>
    <row r="23" spans="1:9" ht="30" customHeight="1">
      <c r="A23" s="63" t="s">
        <v>123</v>
      </c>
      <c r="B23" s="188">
        <v>0</v>
      </c>
      <c r="C23" s="189">
        <v>0</v>
      </c>
      <c r="D23" s="190">
        <v>0</v>
      </c>
      <c r="E23" s="191">
        <v>36</v>
      </c>
      <c r="F23" s="192">
        <v>12</v>
      </c>
      <c r="G23" s="190">
        <v>2</v>
      </c>
      <c r="H23" s="64">
        <f t="shared" si="0"/>
        <v>36</v>
      </c>
      <c r="I23" s="65">
        <f t="shared" si="0"/>
        <v>12</v>
      </c>
    </row>
    <row r="24" spans="1:9" ht="30" customHeight="1">
      <c r="A24" s="63" t="s">
        <v>124</v>
      </c>
      <c r="B24" s="188">
        <v>0</v>
      </c>
      <c r="C24" s="189">
        <v>0</v>
      </c>
      <c r="D24" s="190">
        <v>0</v>
      </c>
      <c r="E24" s="191">
        <v>0</v>
      </c>
      <c r="F24" s="192">
        <v>0</v>
      </c>
      <c r="G24" s="190">
        <v>0</v>
      </c>
      <c r="H24" s="64">
        <f t="shared" si="0"/>
        <v>0</v>
      </c>
      <c r="I24" s="65">
        <f t="shared" si="0"/>
        <v>0</v>
      </c>
    </row>
    <row r="25" spans="1:9" ht="30" customHeight="1">
      <c r="A25" s="63" t="s">
        <v>125</v>
      </c>
      <c r="B25" s="188">
        <v>0</v>
      </c>
      <c r="C25" s="189">
        <v>0</v>
      </c>
      <c r="D25" s="190">
        <v>0</v>
      </c>
      <c r="E25" s="191">
        <v>74</v>
      </c>
      <c r="F25" s="192">
        <v>10</v>
      </c>
      <c r="G25" s="190">
        <v>0</v>
      </c>
      <c r="H25" s="64">
        <f t="shared" si="0"/>
        <v>74</v>
      </c>
      <c r="I25" s="65">
        <f t="shared" si="0"/>
        <v>10</v>
      </c>
    </row>
    <row r="26" spans="1:9" ht="30" customHeight="1">
      <c r="A26" s="63" t="s">
        <v>126</v>
      </c>
      <c r="B26" s="188">
        <v>0</v>
      </c>
      <c r="C26" s="189">
        <v>0</v>
      </c>
      <c r="D26" s="190">
        <v>0</v>
      </c>
      <c r="E26" s="191">
        <v>6</v>
      </c>
      <c r="F26" s="192">
        <v>4</v>
      </c>
      <c r="G26" s="190">
        <v>0</v>
      </c>
      <c r="H26" s="64">
        <f t="shared" si="0"/>
        <v>6</v>
      </c>
      <c r="I26" s="65">
        <f t="shared" si="0"/>
        <v>4</v>
      </c>
    </row>
    <row r="27" spans="1:9" ht="30" customHeight="1">
      <c r="A27" s="63" t="s">
        <v>127</v>
      </c>
      <c r="B27" s="188">
        <v>0</v>
      </c>
      <c r="C27" s="189">
        <v>0</v>
      </c>
      <c r="D27" s="190">
        <v>0</v>
      </c>
      <c r="E27" s="191">
        <v>5</v>
      </c>
      <c r="F27" s="192">
        <v>2</v>
      </c>
      <c r="G27" s="190">
        <v>0</v>
      </c>
      <c r="H27" s="64">
        <f t="shared" si="0"/>
        <v>5</v>
      </c>
      <c r="I27" s="65">
        <f t="shared" si="0"/>
        <v>2</v>
      </c>
    </row>
    <row r="28" spans="1:9" ht="30" customHeight="1" thickBot="1">
      <c r="A28" s="77" t="s">
        <v>93</v>
      </c>
      <c r="B28" s="78">
        <f>SUM(B6:B10)+SUM(B15:B27)</f>
        <v>5</v>
      </c>
      <c r="C28" s="79">
        <f aca="true" t="shared" si="1" ref="C28:I28">SUM(C6:C10)+SUM(C15:C27)</f>
        <v>4</v>
      </c>
      <c r="D28" s="80">
        <f t="shared" si="1"/>
        <v>0</v>
      </c>
      <c r="E28" s="81">
        <f t="shared" si="1"/>
        <v>703</v>
      </c>
      <c r="F28" s="82">
        <f t="shared" si="1"/>
        <v>192</v>
      </c>
      <c r="G28" s="80">
        <f t="shared" si="1"/>
        <v>6</v>
      </c>
      <c r="H28" s="82">
        <f t="shared" si="1"/>
        <v>708</v>
      </c>
      <c r="I28" s="83">
        <f t="shared" si="1"/>
        <v>196</v>
      </c>
    </row>
    <row r="29" spans="1:9" ht="24" customHeight="1">
      <c r="A29" s="16" t="s">
        <v>128</v>
      </c>
      <c r="B29" s="9"/>
      <c r="C29" s="9"/>
      <c r="D29" s="9"/>
      <c r="E29" s="9"/>
      <c r="F29" s="9"/>
      <c r="G29" s="17"/>
      <c r="H29" s="9"/>
      <c r="I29" s="84" t="s">
        <v>129</v>
      </c>
    </row>
    <row r="30" ht="15" customHeight="1"/>
    <row r="31" ht="15" customHeight="1"/>
    <row r="32" ht="15" customHeight="1"/>
    <row r="33" ht="1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6">
    <mergeCell ref="A3:D3"/>
    <mergeCell ref="A4:A5"/>
    <mergeCell ref="B4:D4"/>
    <mergeCell ref="E4:G4"/>
    <mergeCell ref="H4:I4"/>
    <mergeCell ref="E3:I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&amp;L教育・職業－６９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V36"/>
  <sheetViews>
    <sheetView tabSelected="1" view="pageBreakPreview" zoomScaleSheetLayoutView="100" zoomScalePageLayoutView="0" workbookViewId="0" topLeftCell="A7">
      <selection activeCell="N20" sqref="N20"/>
    </sheetView>
  </sheetViews>
  <sheetFormatPr defaultColWidth="9.00390625" defaultRowHeight="13.5"/>
  <cols>
    <col min="1" max="1" width="13.50390625" style="18" customWidth="1"/>
    <col min="2" max="3" width="8.625" style="18" customWidth="1"/>
    <col min="4" max="5" width="6.625" style="18" customWidth="1"/>
    <col min="6" max="7" width="7.25390625" style="18" customWidth="1"/>
    <col min="8" max="8" width="6.625" style="18" customWidth="1"/>
    <col min="9" max="9" width="7.125" style="18" customWidth="1"/>
    <col min="10" max="19" width="6.625" style="18" customWidth="1"/>
    <col min="20" max="16384" width="9.00390625" style="18" customWidth="1"/>
  </cols>
  <sheetData>
    <row r="1" ht="18.75" customHeight="1">
      <c r="A1" s="85" t="s">
        <v>238</v>
      </c>
    </row>
    <row r="2" ht="11.25" customHeight="1"/>
    <row r="3" spans="1:12" ht="19.5" customHeight="1" thickBot="1">
      <c r="A3" s="44"/>
      <c r="B3" s="86"/>
      <c r="C3" s="9"/>
      <c r="D3" s="9"/>
      <c r="E3" s="9"/>
      <c r="F3" s="9"/>
      <c r="G3" s="9"/>
      <c r="H3" s="9"/>
      <c r="I3" s="9"/>
      <c r="J3" s="9"/>
      <c r="K3" s="17"/>
      <c r="L3" s="5" t="s">
        <v>97</v>
      </c>
    </row>
    <row r="4" spans="1:18" ht="48.75" customHeight="1">
      <c r="A4" s="359" t="s">
        <v>131</v>
      </c>
      <c r="B4" s="367" t="s">
        <v>132</v>
      </c>
      <c r="C4" s="368"/>
      <c r="D4" s="367" t="s">
        <v>133</v>
      </c>
      <c r="E4" s="369"/>
      <c r="F4" s="368"/>
      <c r="G4" s="367" t="s">
        <v>134</v>
      </c>
      <c r="H4" s="369"/>
      <c r="I4" s="368"/>
      <c r="J4" s="367" t="s">
        <v>135</v>
      </c>
      <c r="K4" s="369"/>
      <c r="L4" s="370"/>
      <c r="N4" s="87"/>
      <c r="P4" s="87"/>
      <c r="R4" s="87"/>
    </row>
    <row r="5" spans="1:12" ht="48.75" customHeight="1">
      <c r="A5" s="360"/>
      <c r="B5" s="371" t="s">
        <v>136</v>
      </c>
      <c r="C5" s="372"/>
      <c r="D5" s="88" t="s">
        <v>94</v>
      </c>
      <c r="E5" s="89" t="s">
        <v>95</v>
      </c>
      <c r="F5" s="90" t="s">
        <v>89</v>
      </c>
      <c r="G5" s="88" t="s">
        <v>94</v>
      </c>
      <c r="H5" s="89" t="s">
        <v>95</v>
      </c>
      <c r="I5" s="90" t="s">
        <v>89</v>
      </c>
      <c r="J5" s="88" t="s">
        <v>94</v>
      </c>
      <c r="K5" s="89" t="s">
        <v>95</v>
      </c>
      <c r="L5" s="91" t="s">
        <v>89</v>
      </c>
    </row>
    <row r="6" spans="1:19" ht="48.75" customHeight="1">
      <c r="A6" s="92" t="s">
        <v>11</v>
      </c>
      <c r="B6" s="373">
        <v>12980</v>
      </c>
      <c r="C6" s="374"/>
      <c r="D6" s="93">
        <v>3047</v>
      </c>
      <c r="E6" s="94">
        <v>4055</v>
      </c>
      <c r="F6" s="95">
        <v>7106</v>
      </c>
      <c r="G6" s="96">
        <v>4352</v>
      </c>
      <c r="H6" s="94">
        <v>4585</v>
      </c>
      <c r="I6" s="97">
        <v>8938</v>
      </c>
      <c r="J6" s="93">
        <v>1116</v>
      </c>
      <c r="K6" s="94">
        <v>1485</v>
      </c>
      <c r="L6" s="98">
        <v>2602</v>
      </c>
      <c r="M6" s="99"/>
      <c r="N6" s="99"/>
      <c r="O6" s="99"/>
      <c r="P6" s="99"/>
      <c r="Q6" s="99"/>
      <c r="R6" s="99"/>
      <c r="S6" s="99"/>
    </row>
    <row r="7" spans="1:19" ht="48.75" customHeight="1">
      <c r="A7" s="92" t="s">
        <v>9</v>
      </c>
      <c r="B7" s="373">
        <v>11122</v>
      </c>
      <c r="C7" s="374"/>
      <c r="D7" s="93">
        <v>2895</v>
      </c>
      <c r="E7" s="94">
        <v>3735</v>
      </c>
      <c r="F7" s="95">
        <v>6633</v>
      </c>
      <c r="G7" s="96">
        <v>4012</v>
      </c>
      <c r="H7" s="94">
        <v>3845</v>
      </c>
      <c r="I7" s="97">
        <v>7858</v>
      </c>
      <c r="J7" s="93">
        <v>1040</v>
      </c>
      <c r="K7" s="94">
        <v>1161</v>
      </c>
      <c r="L7" s="98">
        <v>2201</v>
      </c>
      <c r="M7" s="99"/>
      <c r="N7" s="99"/>
      <c r="O7" s="99"/>
      <c r="P7" s="99"/>
      <c r="Q7" s="99"/>
      <c r="R7" s="99"/>
      <c r="S7" s="99"/>
    </row>
    <row r="8" spans="1:19" ht="48.75" customHeight="1">
      <c r="A8" s="92" t="s">
        <v>12</v>
      </c>
      <c r="B8" s="375">
        <v>8531</v>
      </c>
      <c r="C8" s="376"/>
      <c r="D8" s="100">
        <v>3227</v>
      </c>
      <c r="E8" s="101">
        <v>4002</v>
      </c>
      <c r="F8" s="102">
        <v>7234</v>
      </c>
      <c r="G8" s="103">
        <v>3784</v>
      </c>
      <c r="H8" s="101">
        <v>4130</v>
      </c>
      <c r="I8" s="104">
        <v>7915</v>
      </c>
      <c r="J8" s="100">
        <v>848</v>
      </c>
      <c r="K8" s="101">
        <v>1138</v>
      </c>
      <c r="L8" s="105">
        <v>1986</v>
      </c>
      <c r="M8" s="99"/>
      <c r="N8" s="99"/>
      <c r="O8" s="99"/>
      <c r="P8" s="99"/>
      <c r="Q8" s="99"/>
      <c r="R8" s="99"/>
      <c r="S8" s="99"/>
    </row>
    <row r="9" spans="1:19" ht="48.75" customHeight="1">
      <c r="A9" s="106" t="s">
        <v>10</v>
      </c>
      <c r="B9" s="377">
        <v>10039</v>
      </c>
      <c r="C9" s="378"/>
      <c r="D9" s="208">
        <v>2911</v>
      </c>
      <c r="E9" s="209">
        <v>3860</v>
      </c>
      <c r="F9" s="210">
        <v>6772</v>
      </c>
      <c r="G9" s="211">
        <v>3492</v>
      </c>
      <c r="H9" s="212">
        <v>3811</v>
      </c>
      <c r="I9" s="213">
        <v>7303</v>
      </c>
      <c r="J9" s="214">
        <v>883</v>
      </c>
      <c r="K9" s="212">
        <v>1239</v>
      </c>
      <c r="L9" s="215">
        <v>2122</v>
      </c>
      <c r="M9" s="99"/>
      <c r="N9" s="99"/>
      <c r="O9" s="99"/>
      <c r="P9" s="99"/>
      <c r="Q9" s="99"/>
      <c r="R9" s="99"/>
      <c r="S9" s="99"/>
    </row>
    <row r="10" spans="1:19" ht="48.75" customHeight="1" thickBot="1">
      <c r="A10" s="107" t="s">
        <v>13</v>
      </c>
      <c r="B10" s="379">
        <v>10588</v>
      </c>
      <c r="C10" s="380"/>
      <c r="D10" s="216">
        <v>2907</v>
      </c>
      <c r="E10" s="217">
        <v>3946</v>
      </c>
      <c r="F10" s="218">
        <v>6857</v>
      </c>
      <c r="G10" s="219">
        <v>3173</v>
      </c>
      <c r="H10" s="220">
        <v>3408</v>
      </c>
      <c r="I10" s="221">
        <v>6583</v>
      </c>
      <c r="J10" s="222">
        <v>877</v>
      </c>
      <c r="K10" s="220">
        <v>1261</v>
      </c>
      <c r="L10" s="223">
        <v>2139</v>
      </c>
      <c r="M10" s="99"/>
      <c r="N10" s="99"/>
      <c r="O10" s="99"/>
      <c r="P10" s="99"/>
      <c r="Q10" s="99"/>
      <c r="R10" s="99"/>
      <c r="S10" s="99"/>
    </row>
    <row r="11" spans="1:12" ht="15.75" customHeight="1">
      <c r="A11" s="381" t="s">
        <v>137</v>
      </c>
      <c r="B11" s="381"/>
      <c r="C11" s="381"/>
      <c r="D11" s="381"/>
      <c r="E11" s="381"/>
      <c r="F11" s="381"/>
      <c r="G11" s="381"/>
      <c r="H11" s="381"/>
      <c r="I11" s="381"/>
      <c r="J11" s="382" t="s">
        <v>129</v>
      </c>
      <c r="K11" s="382"/>
      <c r="L11" s="382"/>
    </row>
    <row r="12" spans="1:12" ht="15.75" customHeight="1">
      <c r="A12" s="57" t="s">
        <v>138</v>
      </c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9"/>
    </row>
    <row r="13" ht="32.25" customHeight="1"/>
    <row r="14" spans="1:22" ht="18.75" customHeight="1">
      <c r="A14" s="85" t="s">
        <v>239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11" ht="24" customHeight="1" thickBot="1">
      <c r="A15" s="109"/>
      <c r="B15" s="86"/>
      <c r="I15" s="110" t="s">
        <v>139</v>
      </c>
      <c r="K15" s="111"/>
    </row>
    <row r="16" spans="1:9" ht="37.5" customHeight="1">
      <c r="A16" s="112" t="s">
        <v>131</v>
      </c>
      <c r="B16" s="383" t="s">
        <v>140</v>
      </c>
      <c r="C16" s="383"/>
      <c r="D16" s="383" t="s">
        <v>141</v>
      </c>
      <c r="E16" s="383"/>
      <c r="F16" s="383"/>
      <c r="G16" s="383" t="s">
        <v>142</v>
      </c>
      <c r="H16" s="383"/>
      <c r="I16" s="384"/>
    </row>
    <row r="17" spans="1:9" ht="45" customHeight="1">
      <c r="A17" s="55" t="s">
        <v>11</v>
      </c>
      <c r="B17" s="385">
        <v>1981</v>
      </c>
      <c r="C17" s="385"/>
      <c r="D17" s="385">
        <v>543</v>
      </c>
      <c r="E17" s="385"/>
      <c r="F17" s="385"/>
      <c r="G17" s="385">
        <v>800102925</v>
      </c>
      <c r="H17" s="385"/>
      <c r="I17" s="386"/>
    </row>
    <row r="18" spans="1:9" ht="45" customHeight="1">
      <c r="A18" s="55" t="s">
        <v>9</v>
      </c>
      <c r="B18" s="385">
        <v>1809</v>
      </c>
      <c r="C18" s="385"/>
      <c r="D18" s="385">
        <v>482</v>
      </c>
      <c r="E18" s="385"/>
      <c r="F18" s="385"/>
      <c r="G18" s="385">
        <v>729175187</v>
      </c>
      <c r="H18" s="385"/>
      <c r="I18" s="386"/>
    </row>
    <row r="19" spans="1:9" ht="45" customHeight="1">
      <c r="A19" s="55" t="s">
        <v>12</v>
      </c>
      <c r="B19" s="385">
        <v>2199</v>
      </c>
      <c r="C19" s="385"/>
      <c r="D19" s="385">
        <v>652</v>
      </c>
      <c r="E19" s="385"/>
      <c r="F19" s="385"/>
      <c r="G19" s="385">
        <v>1020198406</v>
      </c>
      <c r="H19" s="385"/>
      <c r="I19" s="386"/>
    </row>
    <row r="20" spans="1:9" ht="45" customHeight="1">
      <c r="A20" s="113" t="s">
        <v>10</v>
      </c>
      <c r="B20" s="387">
        <v>1803</v>
      </c>
      <c r="C20" s="387"/>
      <c r="D20" s="387">
        <v>570</v>
      </c>
      <c r="E20" s="387"/>
      <c r="F20" s="387"/>
      <c r="G20" s="387">
        <v>857283764</v>
      </c>
      <c r="H20" s="387"/>
      <c r="I20" s="388"/>
    </row>
    <row r="21" spans="1:9" ht="45" customHeight="1" thickBot="1">
      <c r="A21" s="56" t="s">
        <v>13</v>
      </c>
      <c r="B21" s="389">
        <v>1884</v>
      </c>
      <c r="C21" s="389"/>
      <c r="D21" s="389">
        <v>544</v>
      </c>
      <c r="E21" s="389"/>
      <c r="F21" s="389"/>
      <c r="G21" s="389">
        <v>821457710</v>
      </c>
      <c r="H21" s="389"/>
      <c r="I21" s="390"/>
    </row>
    <row r="22" spans="1:9" ht="19.5" customHeight="1">
      <c r="A22" s="111"/>
      <c r="I22" s="114" t="s">
        <v>129</v>
      </c>
    </row>
    <row r="23" ht="13.5">
      <c r="I23" s="111"/>
    </row>
    <row r="24" ht="20.25" customHeight="1"/>
    <row r="25" spans="1:22" ht="19.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ht="19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19.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1">
    <mergeCell ref="B20:C20"/>
    <mergeCell ref="D20:F20"/>
    <mergeCell ref="G20:I20"/>
    <mergeCell ref="B21:C21"/>
    <mergeCell ref="D21:F21"/>
    <mergeCell ref="G21:I21"/>
    <mergeCell ref="B18:C18"/>
    <mergeCell ref="D18:F18"/>
    <mergeCell ref="G18:I18"/>
    <mergeCell ref="B19:C19"/>
    <mergeCell ref="D19:F19"/>
    <mergeCell ref="G19:I19"/>
    <mergeCell ref="J11:L11"/>
    <mergeCell ref="B16:C16"/>
    <mergeCell ref="D16:F16"/>
    <mergeCell ref="G16:I16"/>
    <mergeCell ref="B17:C17"/>
    <mergeCell ref="D17:F17"/>
    <mergeCell ref="G17:I17"/>
    <mergeCell ref="B6:C6"/>
    <mergeCell ref="B7:C7"/>
    <mergeCell ref="B8:C8"/>
    <mergeCell ref="B9:C9"/>
    <mergeCell ref="B10:C10"/>
    <mergeCell ref="A11:I11"/>
    <mergeCell ref="A4:A5"/>
    <mergeCell ref="B4:C4"/>
    <mergeCell ref="D4:F4"/>
    <mergeCell ref="G4:I4"/>
    <mergeCell ref="J4:L4"/>
    <mergeCell ref="B5:C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&amp;R教育・職業－７０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H45"/>
  <sheetViews>
    <sheetView tabSelected="1" zoomScalePageLayoutView="0" workbookViewId="0" topLeftCell="A13">
      <selection activeCell="N20" sqref="N20"/>
    </sheetView>
  </sheetViews>
  <sheetFormatPr defaultColWidth="9.00390625" defaultRowHeight="13.5"/>
  <cols>
    <col min="1" max="1" width="4.25390625" style="116" customWidth="1"/>
    <col min="2" max="2" width="14.75390625" style="116" customWidth="1"/>
    <col min="3" max="3" width="8.375" style="117" customWidth="1"/>
    <col min="4" max="8" width="12.75390625" style="116" customWidth="1"/>
    <col min="9" max="16384" width="9.00390625" style="116" customWidth="1"/>
  </cols>
  <sheetData>
    <row r="1" ht="18.75" customHeight="1">
      <c r="A1" s="115" t="s">
        <v>240</v>
      </c>
    </row>
    <row r="2" spans="1:8" ht="15" customHeight="1" thickBot="1">
      <c r="A2" s="13"/>
      <c r="B2" s="9"/>
      <c r="C2" s="45"/>
      <c r="D2" s="9"/>
      <c r="E2" s="9"/>
      <c r="F2" s="9"/>
      <c r="G2" s="9"/>
      <c r="H2" s="5" t="s">
        <v>98</v>
      </c>
    </row>
    <row r="3" spans="1:8" ht="20.25" customHeight="1">
      <c r="A3" s="391"/>
      <c r="B3" s="392"/>
      <c r="C3" s="392"/>
      <c r="D3" s="49" t="s">
        <v>11</v>
      </c>
      <c r="E3" s="49" t="s">
        <v>9</v>
      </c>
      <c r="F3" s="49" t="s">
        <v>12</v>
      </c>
      <c r="G3" s="49" t="s">
        <v>10</v>
      </c>
      <c r="H3" s="50" t="s">
        <v>13</v>
      </c>
    </row>
    <row r="4" spans="1:8" ht="19.5" customHeight="1">
      <c r="A4" s="393" t="s">
        <v>7</v>
      </c>
      <c r="B4" s="394"/>
      <c r="C4" s="118" t="s">
        <v>143</v>
      </c>
      <c r="D4" s="119">
        <v>12980</v>
      </c>
      <c r="E4" s="119">
        <v>11122</v>
      </c>
      <c r="F4" s="119">
        <v>8531</v>
      </c>
      <c r="G4" s="119">
        <f>G6+G8+G10+G12+G14+G16+G18+G20+G22</f>
        <v>10039</v>
      </c>
      <c r="H4" s="120">
        <f>H6+H8+H10+H12+H14+H16+H18+H20+H22</f>
        <v>10588</v>
      </c>
    </row>
    <row r="5" spans="1:8" ht="19.5" customHeight="1">
      <c r="A5" s="395"/>
      <c r="B5" s="396"/>
      <c r="C5" s="121" t="s">
        <v>144</v>
      </c>
      <c r="D5" s="122">
        <v>2354</v>
      </c>
      <c r="E5" s="122">
        <v>1977</v>
      </c>
      <c r="F5" s="122">
        <v>1818</v>
      </c>
      <c r="G5" s="122">
        <f>G7+G9+G11+G13+G15+G17+G19+G21+G23</f>
        <v>1865</v>
      </c>
      <c r="H5" s="123">
        <f>H7+H9+H11+H13+H15+H17+H19+H21+H23</f>
        <v>1893</v>
      </c>
    </row>
    <row r="6" spans="1:8" ht="19.5" customHeight="1">
      <c r="A6" s="397" t="s">
        <v>145</v>
      </c>
      <c r="B6" s="398"/>
      <c r="C6" s="124" t="s">
        <v>143</v>
      </c>
      <c r="D6" s="125">
        <v>86</v>
      </c>
      <c r="E6" s="125">
        <v>60</v>
      </c>
      <c r="F6" s="125">
        <v>39</v>
      </c>
      <c r="G6" s="125">
        <v>48</v>
      </c>
      <c r="H6" s="224">
        <v>39</v>
      </c>
    </row>
    <row r="7" spans="1:8" ht="19.5" customHeight="1">
      <c r="A7" s="397"/>
      <c r="B7" s="398"/>
      <c r="C7" s="15" t="s">
        <v>144</v>
      </c>
      <c r="D7" s="126">
        <v>40</v>
      </c>
      <c r="E7" s="126">
        <v>21</v>
      </c>
      <c r="F7" s="126">
        <v>27</v>
      </c>
      <c r="G7" s="126">
        <v>16</v>
      </c>
      <c r="H7" s="225">
        <v>18</v>
      </c>
    </row>
    <row r="8" spans="1:8" ht="19.5" customHeight="1">
      <c r="A8" s="397" t="s">
        <v>146</v>
      </c>
      <c r="B8" s="398"/>
      <c r="C8" s="14" t="s">
        <v>143</v>
      </c>
      <c r="D8" s="127">
        <v>1031</v>
      </c>
      <c r="E8" s="127">
        <v>1008</v>
      </c>
      <c r="F8" s="127">
        <v>1081</v>
      </c>
      <c r="G8" s="127">
        <v>1047</v>
      </c>
      <c r="H8" s="226">
        <v>1061</v>
      </c>
    </row>
    <row r="9" spans="1:8" ht="19.5" customHeight="1">
      <c r="A9" s="397"/>
      <c r="B9" s="398"/>
      <c r="C9" s="128" t="s">
        <v>144</v>
      </c>
      <c r="D9" s="129">
        <v>91</v>
      </c>
      <c r="E9" s="129">
        <v>98</v>
      </c>
      <c r="F9" s="129">
        <v>147</v>
      </c>
      <c r="G9" s="129">
        <v>101</v>
      </c>
      <c r="H9" s="227">
        <v>93</v>
      </c>
    </row>
    <row r="10" spans="1:8" ht="19.5" customHeight="1">
      <c r="A10" s="397" t="s">
        <v>147</v>
      </c>
      <c r="B10" s="398"/>
      <c r="C10" s="124" t="s">
        <v>143</v>
      </c>
      <c r="D10" s="125">
        <v>3469</v>
      </c>
      <c r="E10" s="125">
        <v>2551</v>
      </c>
      <c r="F10" s="125">
        <v>1821</v>
      </c>
      <c r="G10" s="125">
        <v>2806</v>
      </c>
      <c r="H10" s="224">
        <v>2600</v>
      </c>
    </row>
    <row r="11" spans="1:8" ht="19.5" customHeight="1">
      <c r="A11" s="397"/>
      <c r="B11" s="398"/>
      <c r="C11" s="15" t="s">
        <v>144</v>
      </c>
      <c r="D11" s="126">
        <v>890</v>
      </c>
      <c r="E11" s="126">
        <v>778</v>
      </c>
      <c r="F11" s="126">
        <v>606</v>
      </c>
      <c r="G11" s="126">
        <v>749</v>
      </c>
      <c r="H11" s="225">
        <v>622</v>
      </c>
    </row>
    <row r="12" spans="1:8" ht="19.5" customHeight="1">
      <c r="A12" s="399" t="s">
        <v>148</v>
      </c>
      <c r="B12" s="400"/>
      <c r="C12" s="14" t="s">
        <v>143</v>
      </c>
      <c r="D12" s="127">
        <v>1062</v>
      </c>
      <c r="E12" s="127">
        <v>741</v>
      </c>
      <c r="F12" s="127">
        <v>454</v>
      </c>
      <c r="G12" s="127">
        <v>613</v>
      </c>
      <c r="H12" s="226">
        <v>1186</v>
      </c>
    </row>
    <row r="13" spans="1:8" ht="19.5" customHeight="1">
      <c r="A13" s="399"/>
      <c r="B13" s="400"/>
      <c r="C13" s="128" t="s">
        <v>144</v>
      </c>
      <c r="D13" s="129">
        <v>184</v>
      </c>
      <c r="E13" s="129">
        <v>153</v>
      </c>
      <c r="F13" s="129">
        <v>129</v>
      </c>
      <c r="G13" s="129">
        <v>118</v>
      </c>
      <c r="H13" s="227">
        <v>285</v>
      </c>
    </row>
    <row r="14" spans="1:8" ht="19.5" customHeight="1">
      <c r="A14" s="399" t="s">
        <v>149</v>
      </c>
      <c r="B14" s="400"/>
      <c r="C14" s="124" t="s">
        <v>143</v>
      </c>
      <c r="D14" s="125">
        <v>155</v>
      </c>
      <c r="E14" s="125">
        <v>157</v>
      </c>
      <c r="F14" s="125">
        <v>98</v>
      </c>
      <c r="G14" s="125">
        <v>72</v>
      </c>
      <c r="H14" s="224">
        <v>62</v>
      </c>
    </row>
    <row r="15" spans="1:8" ht="19.5" customHeight="1">
      <c r="A15" s="399"/>
      <c r="B15" s="400"/>
      <c r="C15" s="15" t="s">
        <v>144</v>
      </c>
      <c r="D15" s="126">
        <v>19</v>
      </c>
      <c r="E15" s="126">
        <v>24</v>
      </c>
      <c r="F15" s="126">
        <v>11</v>
      </c>
      <c r="G15" s="126">
        <v>15</v>
      </c>
      <c r="H15" s="225">
        <v>13</v>
      </c>
    </row>
    <row r="16" spans="1:8" ht="19.5" customHeight="1">
      <c r="A16" s="401" t="s">
        <v>150</v>
      </c>
      <c r="B16" s="402"/>
      <c r="C16" s="14" t="s">
        <v>143</v>
      </c>
      <c r="D16" s="127">
        <v>957</v>
      </c>
      <c r="E16" s="127">
        <v>869</v>
      </c>
      <c r="F16" s="127">
        <v>734</v>
      </c>
      <c r="G16" s="127">
        <v>776</v>
      </c>
      <c r="H16" s="226">
        <v>741</v>
      </c>
    </row>
    <row r="17" spans="1:8" ht="19.5" customHeight="1">
      <c r="A17" s="401"/>
      <c r="B17" s="402"/>
      <c r="C17" s="128" t="s">
        <v>144</v>
      </c>
      <c r="D17" s="129">
        <v>208</v>
      </c>
      <c r="E17" s="129">
        <v>146</v>
      </c>
      <c r="F17" s="129">
        <v>165</v>
      </c>
      <c r="G17" s="129">
        <v>123</v>
      </c>
      <c r="H17" s="227">
        <v>105</v>
      </c>
    </row>
    <row r="18" spans="1:8" ht="19.5" customHeight="1">
      <c r="A18" s="397" t="s">
        <v>151</v>
      </c>
      <c r="B18" s="398"/>
      <c r="C18" s="124" t="s">
        <v>143</v>
      </c>
      <c r="D18" s="125">
        <v>487</v>
      </c>
      <c r="E18" s="125">
        <v>284</v>
      </c>
      <c r="F18" s="125">
        <v>247</v>
      </c>
      <c r="G18" s="125">
        <v>214</v>
      </c>
      <c r="H18" s="224">
        <v>241</v>
      </c>
    </row>
    <row r="19" spans="1:8" ht="19.5" customHeight="1">
      <c r="A19" s="397"/>
      <c r="B19" s="398"/>
      <c r="C19" s="15" t="s">
        <v>144</v>
      </c>
      <c r="D19" s="126">
        <v>35</v>
      </c>
      <c r="E19" s="126">
        <v>27</v>
      </c>
      <c r="F19" s="126">
        <v>25</v>
      </c>
      <c r="G19" s="126">
        <v>19</v>
      </c>
      <c r="H19" s="225">
        <v>15</v>
      </c>
    </row>
    <row r="20" spans="1:8" ht="19.5" customHeight="1">
      <c r="A20" s="397" t="s">
        <v>152</v>
      </c>
      <c r="B20" s="398"/>
      <c r="C20" s="124" t="s">
        <v>143</v>
      </c>
      <c r="D20" s="125">
        <v>5646</v>
      </c>
      <c r="E20" s="125">
        <v>5379</v>
      </c>
      <c r="F20" s="125">
        <v>3956</v>
      </c>
      <c r="G20" s="125">
        <v>4333</v>
      </c>
      <c r="H20" s="224">
        <v>4570</v>
      </c>
    </row>
    <row r="21" spans="1:8" ht="19.5" customHeight="1">
      <c r="A21" s="397"/>
      <c r="B21" s="398"/>
      <c r="C21" s="15" t="s">
        <v>144</v>
      </c>
      <c r="D21" s="126">
        <v>855</v>
      </c>
      <c r="E21" s="126">
        <v>699</v>
      </c>
      <c r="F21" s="126">
        <v>668</v>
      </c>
      <c r="G21" s="126">
        <v>673</v>
      </c>
      <c r="H21" s="225">
        <v>694</v>
      </c>
    </row>
    <row r="22" spans="1:8" ht="19.5" customHeight="1">
      <c r="A22" s="397" t="s">
        <v>8</v>
      </c>
      <c r="B22" s="398"/>
      <c r="C22" s="124" t="s">
        <v>143</v>
      </c>
      <c r="D22" s="125">
        <v>87</v>
      </c>
      <c r="E22" s="125">
        <v>73</v>
      </c>
      <c r="F22" s="125">
        <v>101</v>
      </c>
      <c r="G22" s="125">
        <v>130</v>
      </c>
      <c r="H22" s="224">
        <v>88</v>
      </c>
    </row>
    <row r="23" spans="1:8" ht="19.5" customHeight="1" thickBot="1">
      <c r="A23" s="403"/>
      <c r="B23" s="404"/>
      <c r="C23" s="48" t="s">
        <v>144</v>
      </c>
      <c r="D23" s="130">
        <v>32</v>
      </c>
      <c r="E23" s="130">
        <v>31</v>
      </c>
      <c r="F23" s="130">
        <v>40</v>
      </c>
      <c r="G23" s="130">
        <v>51</v>
      </c>
      <c r="H23" s="228">
        <v>48</v>
      </c>
    </row>
    <row r="24" spans="1:8" ht="15" customHeight="1">
      <c r="A24" s="131" t="s">
        <v>153</v>
      </c>
      <c r="B24" s="132"/>
      <c r="C24" s="133"/>
      <c r="D24" s="134"/>
      <c r="E24" s="134"/>
      <c r="F24" s="134"/>
      <c r="G24" s="405" t="s">
        <v>154</v>
      </c>
      <c r="H24" s="405"/>
    </row>
    <row r="25" spans="1:8" ht="15" customHeight="1">
      <c r="A25" s="16" t="s">
        <v>155</v>
      </c>
      <c r="B25" s="1"/>
      <c r="C25" s="8"/>
      <c r="E25" s="1"/>
      <c r="F25" s="1"/>
      <c r="G25" s="1"/>
      <c r="H25" s="1"/>
    </row>
    <row r="26" spans="1:8" ht="13.5">
      <c r="A26" s="16" t="s">
        <v>156</v>
      </c>
      <c r="B26" s="9"/>
      <c r="C26" s="45"/>
      <c r="D26" s="9"/>
      <c r="E26" s="9"/>
      <c r="F26" s="9"/>
      <c r="G26" s="9"/>
      <c r="H26" s="9"/>
    </row>
    <row r="27" spans="1:8" ht="13.5">
      <c r="A27" s="17"/>
      <c r="B27" s="9"/>
      <c r="C27" s="45"/>
      <c r="D27" s="9"/>
      <c r="E27" s="9"/>
      <c r="F27" s="9"/>
      <c r="G27" s="9"/>
      <c r="H27" s="9"/>
    </row>
    <row r="28" ht="18.75" customHeight="1">
      <c r="A28" s="135" t="s">
        <v>230</v>
      </c>
    </row>
    <row r="29" spans="1:8" ht="15" customHeight="1" thickBot="1">
      <c r="A29" s="13"/>
      <c r="B29" s="9"/>
      <c r="C29" s="45"/>
      <c r="D29" s="9"/>
      <c r="E29" s="9"/>
      <c r="F29" s="9"/>
      <c r="G29" s="9"/>
      <c r="H29" s="5" t="s">
        <v>98</v>
      </c>
    </row>
    <row r="30" spans="1:8" ht="20.25" customHeight="1">
      <c r="A30" s="391"/>
      <c r="B30" s="392"/>
      <c r="C30" s="392"/>
      <c r="D30" s="49" t="s">
        <v>11</v>
      </c>
      <c r="E30" s="49" t="s">
        <v>9</v>
      </c>
      <c r="F30" s="49" t="s">
        <v>12</v>
      </c>
      <c r="G30" s="49" t="s">
        <v>157</v>
      </c>
      <c r="H30" s="50" t="s">
        <v>158</v>
      </c>
    </row>
    <row r="31" spans="1:8" ht="20.25" customHeight="1">
      <c r="A31" s="406" t="s">
        <v>159</v>
      </c>
      <c r="B31" s="407" t="s">
        <v>160</v>
      </c>
      <c r="C31" s="407"/>
      <c r="D31" s="136">
        <v>12980</v>
      </c>
      <c r="E31" s="136">
        <v>11122</v>
      </c>
      <c r="F31" s="136">
        <v>8531</v>
      </c>
      <c r="G31" s="136">
        <f>SUM(G32:G37)</f>
        <v>10039</v>
      </c>
      <c r="H31" s="137">
        <f>SUM(H32:H37)</f>
        <v>10588</v>
      </c>
    </row>
    <row r="32" spans="1:8" ht="20.25" customHeight="1">
      <c r="A32" s="406"/>
      <c r="B32" s="408" t="s">
        <v>161</v>
      </c>
      <c r="C32" s="408"/>
      <c r="D32" s="138">
        <v>7504</v>
      </c>
      <c r="E32" s="138">
        <v>6281</v>
      </c>
      <c r="F32" s="138">
        <v>5171</v>
      </c>
      <c r="G32" s="138">
        <v>5860</v>
      </c>
      <c r="H32" s="229">
        <v>6500</v>
      </c>
    </row>
    <row r="33" spans="1:8" ht="20.25" customHeight="1">
      <c r="A33" s="406"/>
      <c r="B33" s="408" t="s">
        <v>162</v>
      </c>
      <c r="C33" s="408"/>
      <c r="D33" s="138">
        <v>3354</v>
      </c>
      <c r="E33" s="138">
        <v>2843</v>
      </c>
      <c r="F33" s="138">
        <v>2118</v>
      </c>
      <c r="G33" s="138">
        <v>2406</v>
      </c>
      <c r="H33" s="229">
        <v>2581</v>
      </c>
    </row>
    <row r="34" spans="1:8" ht="20.25" customHeight="1">
      <c r="A34" s="406"/>
      <c r="B34" s="408" t="s">
        <v>163</v>
      </c>
      <c r="C34" s="408"/>
      <c r="D34" s="138">
        <v>1359</v>
      </c>
      <c r="E34" s="138">
        <v>1333</v>
      </c>
      <c r="F34" s="138">
        <v>922</v>
      </c>
      <c r="G34" s="138">
        <v>1292</v>
      </c>
      <c r="H34" s="229">
        <v>1137</v>
      </c>
    </row>
    <row r="35" spans="1:8" ht="20.25" customHeight="1">
      <c r="A35" s="406"/>
      <c r="B35" s="408" t="s">
        <v>164</v>
      </c>
      <c r="C35" s="408"/>
      <c r="D35" s="138">
        <v>447</v>
      </c>
      <c r="E35" s="138">
        <v>351</v>
      </c>
      <c r="F35" s="138">
        <v>130</v>
      </c>
      <c r="G35" s="138">
        <v>202</v>
      </c>
      <c r="H35" s="229">
        <v>222</v>
      </c>
    </row>
    <row r="36" spans="1:8" ht="20.25" customHeight="1">
      <c r="A36" s="406"/>
      <c r="B36" s="408" t="s">
        <v>165</v>
      </c>
      <c r="C36" s="408"/>
      <c r="D36" s="138">
        <v>57</v>
      </c>
      <c r="E36" s="138">
        <v>63</v>
      </c>
      <c r="F36" s="138">
        <v>64</v>
      </c>
      <c r="G36" s="138">
        <v>155</v>
      </c>
      <c r="H36" s="229">
        <v>119</v>
      </c>
    </row>
    <row r="37" spans="1:8" ht="20.25" customHeight="1">
      <c r="A37" s="406"/>
      <c r="B37" s="408" t="s">
        <v>166</v>
      </c>
      <c r="C37" s="408"/>
      <c r="D37" s="138">
        <v>259</v>
      </c>
      <c r="E37" s="138">
        <v>251</v>
      </c>
      <c r="F37" s="138">
        <v>126</v>
      </c>
      <c r="G37" s="138">
        <v>124</v>
      </c>
      <c r="H37" s="229">
        <v>29</v>
      </c>
    </row>
    <row r="38" spans="1:8" ht="20.25" customHeight="1">
      <c r="A38" s="410" t="s">
        <v>167</v>
      </c>
      <c r="B38" s="412" t="s">
        <v>160</v>
      </c>
      <c r="C38" s="412"/>
      <c r="D38" s="139">
        <v>2354</v>
      </c>
      <c r="E38" s="139">
        <v>1977</v>
      </c>
      <c r="F38" s="139">
        <v>1818</v>
      </c>
      <c r="G38" s="139">
        <f>SUM(G39:G44)</f>
        <v>1865</v>
      </c>
      <c r="H38" s="140">
        <f>SUM(H39:H44)</f>
        <v>1893</v>
      </c>
    </row>
    <row r="39" spans="1:8" ht="20.25" customHeight="1">
      <c r="A39" s="406"/>
      <c r="B39" s="408" t="s">
        <v>161</v>
      </c>
      <c r="C39" s="408"/>
      <c r="D39" s="138">
        <v>1316</v>
      </c>
      <c r="E39" s="138">
        <v>1069</v>
      </c>
      <c r="F39" s="138">
        <v>1087</v>
      </c>
      <c r="G39" s="138">
        <v>1042</v>
      </c>
      <c r="H39" s="229">
        <v>1114</v>
      </c>
    </row>
    <row r="40" spans="1:8" ht="20.25" customHeight="1">
      <c r="A40" s="406"/>
      <c r="B40" s="408" t="s">
        <v>162</v>
      </c>
      <c r="C40" s="408"/>
      <c r="D40" s="138">
        <v>714</v>
      </c>
      <c r="E40" s="138">
        <v>588</v>
      </c>
      <c r="F40" s="138">
        <v>496</v>
      </c>
      <c r="G40" s="138">
        <v>522</v>
      </c>
      <c r="H40" s="229">
        <v>521</v>
      </c>
    </row>
    <row r="41" spans="1:8" ht="20.25" customHeight="1">
      <c r="A41" s="406"/>
      <c r="B41" s="408" t="s">
        <v>163</v>
      </c>
      <c r="C41" s="408"/>
      <c r="D41" s="138">
        <v>251</v>
      </c>
      <c r="E41" s="138">
        <v>219</v>
      </c>
      <c r="F41" s="138">
        <v>180</v>
      </c>
      <c r="G41" s="138">
        <v>234</v>
      </c>
      <c r="H41" s="229">
        <v>186</v>
      </c>
    </row>
    <row r="42" spans="1:8" ht="20.25" customHeight="1">
      <c r="A42" s="406"/>
      <c r="B42" s="408" t="s">
        <v>164</v>
      </c>
      <c r="C42" s="408"/>
      <c r="D42" s="138">
        <v>40</v>
      </c>
      <c r="E42" s="138">
        <v>52</v>
      </c>
      <c r="F42" s="138">
        <v>30</v>
      </c>
      <c r="G42" s="138">
        <v>21</v>
      </c>
      <c r="H42" s="229">
        <v>38</v>
      </c>
    </row>
    <row r="43" spans="1:8" ht="20.25" customHeight="1">
      <c r="A43" s="406"/>
      <c r="B43" s="408" t="s">
        <v>165</v>
      </c>
      <c r="C43" s="408"/>
      <c r="D43" s="138">
        <v>10</v>
      </c>
      <c r="E43" s="138">
        <v>30</v>
      </c>
      <c r="F43" s="138">
        <v>7</v>
      </c>
      <c r="G43" s="138">
        <v>18</v>
      </c>
      <c r="H43" s="229">
        <v>20</v>
      </c>
    </row>
    <row r="44" spans="1:8" ht="20.25" customHeight="1" thickBot="1">
      <c r="A44" s="411"/>
      <c r="B44" s="413" t="s">
        <v>166</v>
      </c>
      <c r="C44" s="413"/>
      <c r="D44" s="141">
        <v>23</v>
      </c>
      <c r="E44" s="141">
        <v>19</v>
      </c>
      <c r="F44" s="141">
        <v>18</v>
      </c>
      <c r="G44" s="141">
        <v>28</v>
      </c>
      <c r="H44" s="230">
        <v>14</v>
      </c>
    </row>
    <row r="45" spans="1:8" ht="17.25" customHeight="1">
      <c r="A45" s="9"/>
      <c r="B45" s="9"/>
      <c r="C45" s="45"/>
      <c r="D45" s="9"/>
      <c r="E45" s="9"/>
      <c r="F45" s="9"/>
      <c r="G45" s="409" t="s">
        <v>154</v>
      </c>
      <c r="H45" s="409"/>
    </row>
  </sheetData>
  <sheetProtection/>
  <mergeCells count="30">
    <mergeCell ref="G45:H45"/>
    <mergeCell ref="A38:A44"/>
    <mergeCell ref="B38:C38"/>
    <mergeCell ref="B39:C39"/>
    <mergeCell ref="B40:C40"/>
    <mergeCell ref="B41:C41"/>
    <mergeCell ref="B42:C42"/>
    <mergeCell ref="B43:C43"/>
    <mergeCell ref="B44:C44"/>
    <mergeCell ref="A30:C30"/>
    <mergeCell ref="A31:A37"/>
    <mergeCell ref="B31:C31"/>
    <mergeCell ref="B32:C32"/>
    <mergeCell ref="B33:C33"/>
    <mergeCell ref="B34:C34"/>
    <mergeCell ref="B35:C35"/>
    <mergeCell ref="B36:C36"/>
    <mergeCell ref="B37:C37"/>
    <mergeCell ref="A14:B15"/>
    <mergeCell ref="A16:B17"/>
    <mergeCell ref="A18:B19"/>
    <mergeCell ref="A20:B21"/>
    <mergeCell ref="A22:B23"/>
    <mergeCell ref="G24:H24"/>
    <mergeCell ref="A3:C3"/>
    <mergeCell ref="A4:B5"/>
    <mergeCell ref="A6:B7"/>
    <mergeCell ref="A8:B9"/>
    <mergeCell ref="A10:B11"/>
    <mergeCell ref="A12:B1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 scaleWithDoc="0" alignWithMargins="0">
    <oddHeader>&amp;L教育・職業－７１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2024-03-26T08:24:51Z</dcterms:created>
  <dcterms:modified xsi:type="dcterms:W3CDTF">2024-03-26T09:13:49Z</dcterms:modified>
  <cp:category/>
  <cp:version/>
  <cp:contentType/>
  <cp:contentStatus/>
</cp:coreProperties>
</file>