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0"/>
  </bookViews>
  <sheets>
    <sheet name="◎P89犯罪" sheetId="1" r:id="rId1"/>
    <sheet name="★90交通事故発生状況" sheetId="2" r:id="rId2"/>
    <sheet name="★P91救急・火災" sheetId="3" r:id="rId3"/>
  </sheets>
  <definedNames>
    <definedName name="_xlnm.Print_Area" localSheetId="1">'★90交通事故発生状況'!$A$1:$L$56</definedName>
    <definedName name="_xlnm.Print_Area" localSheetId="2">'★P91救急・火災'!$A$1:$R$31</definedName>
  </definedNames>
  <calcPr fullCalcOnLoad="1"/>
</workbook>
</file>

<file path=xl/sharedStrings.xml><?xml version="1.0" encoding="utf-8"?>
<sst xmlns="http://schemas.openxmlformats.org/spreadsheetml/2006/main" count="294" uniqueCount="144">
  <si>
    <t>平成３０年</t>
  </si>
  <si>
    <t>令和２年</t>
  </si>
  <si>
    <t>令和元年</t>
  </si>
  <si>
    <t>令和３年</t>
  </si>
  <si>
    <t>令和４年</t>
  </si>
  <si>
    <t>総数</t>
  </si>
  <si>
    <t>建物</t>
  </si>
  <si>
    <t>林野</t>
  </si>
  <si>
    <t>車両</t>
  </si>
  <si>
    <t>その他</t>
  </si>
  <si>
    <t>建物(㎡)</t>
  </si>
  <si>
    <t xml:space="preserve"> </t>
  </si>
  <si>
    <t>(単位：件)</t>
  </si>
  <si>
    <t>年　次</t>
  </si>
  <si>
    <t>総数</t>
  </si>
  <si>
    <t>種類別出動件数</t>
  </si>
  <si>
    <t>火災      事故</t>
  </si>
  <si>
    <t>水難      事故</t>
  </si>
  <si>
    <t>交通
事故</t>
  </si>
  <si>
    <t>労働
災害</t>
  </si>
  <si>
    <t>運動      競技</t>
  </si>
  <si>
    <t>一般
負傷</t>
  </si>
  <si>
    <t>加害      事故</t>
  </si>
  <si>
    <t>自損
事故</t>
  </si>
  <si>
    <t>急病</t>
  </si>
  <si>
    <t>その他</t>
  </si>
  <si>
    <t>※豊川市消防本部管内</t>
  </si>
  <si>
    <t>資料:消防年報（豊川市消防本部）</t>
  </si>
  <si>
    <t>火災件数（件）</t>
  </si>
  <si>
    <t>り災世帯（件）</t>
  </si>
  <si>
    <t>焼損面積</t>
  </si>
  <si>
    <t>損害額　(千円)</t>
  </si>
  <si>
    <t>全損</t>
  </si>
  <si>
    <t>半損</t>
  </si>
  <si>
    <t>小損</t>
  </si>
  <si>
    <t>林野(ａ)</t>
  </si>
  <si>
    <t>年　次</t>
  </si>
  <si>
    <t>放火の疑い</t>
  </si>
  <si>
    <t>たばこ</t>
  </si>
  <si>
    <t>コンロ</t>
  </si>
  <si>
    <t>電気機器</t>
  </si>
  <si>
    <t>放火</t>
  </si>
  <si>
    <t>炉・
焼却炉</t>
  </si>
  <si>
    <t>火遊び</t>
  </si>
  <si>
    <t>ストーブ</t>
  </si>
  <si>
    <t>たき火</t>
  </si>
  <si>
    <t>溶接・　　切断機</t>
  </si>
  <si>
    <t>風呂・
かまど</t>
  </si>
  <si>
    <t>花火</t>
  </si>
  <si>
    <t>電気
配線</t>
  </si>
  <si>
    <t>煙突・
煙道</t>
  </si>
  <si>
    <t>不明</t>
  </si>
  <si>
    <t>合計</t>
  </si>
  <si>
    <t>総　　数</t>
  </si>
  <si>
    <t>区　　　分</t>
  </si>
  <si>
    <t>※</t>
  </si>
  <si>
    <t>-</t>
  </si>
  <si>
    <t>件数</t>
  </si>
  <si>
    <t>人身総件数/内死者数</t>
  </si>
  <si>
    <t>信号無視</t>
  </si>
  <si>
    <t>通行区分違反</t>
  </si>
  <si>
    <t>最高速度</t>
  </si>
  <si>
    <t>横断転回不適切</t>
  </si>
  <si>
    <t>歩行者妨害等</t>
  </si>
  <si>
    <t>右左折違反</t>
  </si>
  <si>
    <t>一時不停止</t>
  </si>
  <si>
    <t>優先通行違反</t>
  </si>
  <si>
    <t>酒酔い</t>
  </si>
  <si>
    <t>歩行者保護違反</t>
  </si>
  <si>
    <t>前方不注意</t>
  </si>
  <si>
    <t>安全不確認</t>
  </si>
  <si>
    <t>酒酔い違反</t>
  </si>
  <si>
    <t>最高速度違反</t>
  </si>
  <si>
    <t>徐行違反</t>
  </si>
  <si>
    <t>交差点の安全通行違反</t>
  </si>
  <si>
    <t>安全運転義務違反</t>
  </si>
  <si>
    <t>歩行者</t>
  </si>
  <si>
    <t>車両の直前直後横断</t>
  </si>
  <si>
    <t>飛び出し</t>
  </si>
  <si>
    <t>踏切不注意</t>
  </si>
  <si>
    <t>（死亡）</t>
  </si>
  <si>
    <t>歩行者対車</t>
  </si>
  <si>
    <t>自転車対車</t>
  </si>
  <si>
    <t>二輪車対車</t>
  </si>
  <si>
    <t>車対車</t>
  </si>
  <si>
    <t>単独</t>
  </si>
  <si>
    <t>（死亡）は内数。</t>
  </si>
  <si>
    <t>資料：人権生活安全課</t>
  </si>
  <si>
    <t>(単位：人)</t>
  </si>
  <si>
    <t>死者</t>
  </si>
  <si>
    <t>傷者</t>
  </si>
  <si>
    <t>こども</t>
  </si>
  <si>
    <t>５歳以下</t>
  </si>
  <si>
    <t>６～１２歳</t>
  </si>
  <si>
    <t>１３～１５歳</t>
  </si>
  <si>
    <t>若者</t>
  </si>
  <si>
    <t>１６～１９歳</t>
  </si>
  <si>
    <t>２０～２４歳</t>
  </si>
  <si>
    <t>一般成人</t>
  </si>
  <si>
    <t>２５～２９歳</t>
  </si>
  <si>
    <t>３０～４９歳</t>
  </si>
  <si>
    <t>５０～６４歳</t>
  </si>
  <si>
    <t>高齢者</t>
  </si>
  <si>
    <t>６５～６９歳</t>
  </si>
  <si>
    <t>７０～７９歳</t>
  </si>
  <si>
    <t>８０歳以上</t>
  </si>
  <si>
    <t>自転車</t>
  </si>
  <si>
    <t>車等その他</t>
  </si>
  <si>
    <t>豊川警察署管内</t>
  </si>
  <si>
    <t>(単位：件)</t>
  </si>
  <si>
    <t>(単位：件)</t>
  </si>
  <si>
    <t>罪　種</t>
  </si>
  <si>
    <t>認知</t>
  </si>
  <si>
    <t>検挙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</si>
  <si>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</si>
  <si>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</si>
  <si>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</si>
  <si>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</si>
  <si>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</si>
  <si>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</si>
  <si>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</si>
  <si>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</si>
  <si>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</si>
  <si>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</si>
  <si>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　凶器準備集合</t>
  </si>
  <si>
    <t>窃盗犯</t>
  </si>
  <si>
    <t>知能犯</t>
  </si>
  <si>
    <t>詐欺</t>
  </si>
  <si>
    <t>横領</t>
  </si>
  <si>
    <t>偽造</t>
  </si>
  <si>
    <t>賄賂等</t>
  </si>
  <si>
    <t>背任</t>
  </si>
  <si>
    <t>風俗犯</t>
  </si>
  <si>
    <t>賭博</t>
  </si>
  <si>
    <t>わいせつ</t>
  </si>
  <si>
    <t>資料：豊川警察署</t>
  </si>
  <si>
    <t>　犯　罪　発　生　状　況</t>
  </si>
  <si>
    <t>　救　急　車　出　動　状　況</t>
  </si>
  <si>
    <t>　火　災　発　生　件　数　等　の　推　移</t>
  </si>
  <si>
    <t>　原　因　別　火　災　発　生　件　数　の　推　移</t>
  </si>
  <si>
    <t>車
両
等</t>
  </si>
  <si>
    <t>　交通事故原因別件数(人身事故)</t>
  </si>
  <si>
    <t>　類型別人身交通事故発生状況</t>
  </si>
  <si>
    <t>　　交通事故年齢別死傷者数及び発生状況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</si>
</sst>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17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medium"/>
      <top style="thin"/>
      <bottom style="medium"/>
    </border>
    <border>
      <left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 style="thin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 style="hair">
        <color indexed="8"/>
      </left>
      <right style="medium"/>
      <top/>
      <bottom style="thin"/>
    </border>
    <border>
      <left style="medium"/>
      <right/>
      <top/>
      <bottom style="hair">
        <color indexed="8"/>
      </bottom>
    </border>
    <border>
      <left style="thin"/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medium"/>
    </border>
    <border>
      <left style="thin"/>
      <right style="hair">
        <color indexed="8"/>
      </right>
      <top/>
      <bottom style="medium"/>
    </border>
    <border>
      <left style="hair">
        <color indexed="8"/>
      </left>
      <right style="thin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 style="medium"/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thin"/>
      <bottom style="thin"/>
    </border>
    <border>
      <left style="hair">
        <color indexed="8"/>
      </left>
      <right style="medium"/>
      <top/>
      <bottom style="medium"/>
    </border>
    <border>
      <left style="hair"/>
      <right style="medium"/>
      <top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hair">
        <color indexed="8"/>
      </bottom>
    </border>
    <border>
      <left style="thin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thin"/>
      <top style="medium"/>
      <bottom style="hair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97" fontId="2" fillId="0" borderId="10" xfId="51" applyNumberFormat="1" applyFont="1" applyFill="1" applyBorder="1" applyAlignment="1">
      <alignment horizontal="right" vertical="center"/>
    </xf>
    <xf numFmtId="197" fontId="2" fillId="0" borderId="11" xfId="51" applyNumberFormat="1" applyFont="1" applyFill="1" applyBorder="1" applyAlignment="1">
      <alignment horizontal="right" vertical="center"/>
    </xf>
    <xf numFmtId="197" fontId="2" fillId="0" borderId="12" xfId="51" applyNumberFormat="1" applyFont="1" applyFill="1" applyBorder="1" applyAlignment="1">
      <alignment horizontal="right" vertical="center"/>
    </xf>
    <xf numFmtId="197" fontId="2" fillId="0" borderId="13" xfId="51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197" fontId="2" fillId="0" borderId="17" xfId="51" applyNumberFormat="1" applyFont="1" applyFill="1" applyBorder="1" applyAlignment="1">
      <alignment horizontal="right" vertical="center"/>
    </xf>
    <xf numFmtId="197" fontId="2" fillId="0" borderId="14" xfId="51" applyNumberFormat="1" applyFont="1" applyFill="1" applyBorder="1" applyAlignment="1">
      <alignment horizontal="right" vertical="center"/>
    </xf>
    <xf numFmtId="197" fontId="2" fillId="0" borderId="15" xfId="5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197" fontId="2" fillId="0" borderId="19" xfId="5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90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206" fontId="0" fillId="0" borderId="0" xfId="0" applyNumberFormat="1" applyAlignment="1">
      <alignment horizontal="center" vertical="center"/>
    </xf>
    <xf numFmtId="38" fontId="5" fillId="0" borderId="22" xfId="0" applyNumberFormat="1" applyFont="1" applyBorder="1" applyAlignment="1">
      <alignment horizontal="right" vertical="center"/>
    </xf>
    <xf numFmtId="38" fontId="5" fillId="0" borderId="23" xfId="0" applyNumberFormat="1" applyFont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202" fontId="5" fillId="0" borderId="23" xfId="0" applyNumberFormat="1" applyFont="1" applyBorder="1" applyAlignment="1">
      <alignment horizontal="right" vertical="center"/>
    </xf>
    <xf numFmtId="202" fontId="5" fillId="0" borderId="24" xfId="0" applyNumberFormat="1" applyFont="1" applyBorder="1" applyAlignment="1">
      <alignment horizontal="right" vertical="center"/>
    </xf>
    <xf numFmtId="202" fontId="5" fillId="0" borderId="25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shrinkToFit="1"/>
    </xf>
    <xf numFmtId="38" fontId="0" fillId="0" borderId="26" xfId="0" applyNumberFormat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38" fontId="0" fillId="0" borderId="28" xfId="0" applyNumberForma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38" fontId="0" fillId="0" borderId="29" xfId="0" applyNumberFormat="1" applyBorder="1" applyAlignment="1">
      <alignment horizontal="right" vertical="center"/>
    </xf>
    <xf numFmtId="38" fontId="0" fillId="0" borderId="30" xfId="0" applyNumberFormat="1" applyBorder="1" applyAlignment="1">
      <alignment horizontal="right" vertical="center"/>
    </xf>
    <xf numFmtId="38" fontId="0" fillId="0" borderId="31" xfId="0" applyNumberFormat="1" applyBorder="1" applyAlignment="1">
      <alignment horizontal="right" vertical="center"/>
    </xf>
    <xf numFmtId="0" fontId="8" fillId="0" borderId="18" xfId="0" applyFont="1" applyBorder="1" applyAlignment="1">
      <alignment horizontal="center" vertical="center" shrinkToFit="1"/>
    </xf>
    <xf numFmtId="202" fontId="0" fillId="0" borderId="0" xfId="0" applyNumberFormat="1" applyAlignment="1">
      <alignment horizontal="center" vertical="center"/>
    </xf>
    <xf numFmtId="38" fontId="0" fillId="0" borderId="22" xfId="0" applyNumberForma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38" fontId="0" fillId="0" borderId="24" xfId="0" applyNumberForma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97" fontId="0" fillId="0" borderId="14" xfId="51" applyNumberFormat="1" applyFont="1" applyFill="1" applyBorder="1" applyAlignment="1">
      <alignment horizontal="right" vertical="center"/>
    </xf>
    <xf numFmtId="197" fontId="0" fillId="0" borderId="11" xfId="51" applyNumberFormat="1" applyFont="1" applyFill="1" applyBorder="1" applyAlignment="1">
      <alignment horizontal="right" vertical="center"/>
    </xf>
    <xf numFmtId="197" fontId="0" fillId="0" borderId="34" xfId="51" applyNumberFormat="1" applyFont="1" applyFill="1" applyBorder="1" applyAlignment="1">
      <alignment horizontal="right" vertical="center"/>
    </xf>
    <xf numFmtId="197" fontId="0" fillId="0" borderId="35" xfId="51" applyNumberFormat="1" applyFont="1" applyFill="1" applyBorder="1" applyAlignment="1">
      <alignment horizontal="right" vertical="center"/>
    </xf>
    <xf numFmtId="197" fontId="0" fillId="0" borderId="36" xfId="51" applyNumberFormat="1" applyFont="1" applyFill="1" applyBorder="1" applyAlignment="1">
      <alignment horizontal="right" vertical="center"/>
    </xf>
    <xf numFmtId="197" fontId="0" fillId="0" borderId="37" xfId="51" applyNumberFormat="1" applyFont="1" applyFill="1" applyBorder="1" applyAlignment="1">
      <alignment horizontal="right" vertical="center"/>
    </xf>
    <xf numFmtId="197" fontId="0" fillId="0" borderId="38" xfId="51" applyNumberFormat="1" applyFont="1" applyFill="1" applyBorder="1" applyAlignment="1">
      <alignment horizontal="right" vertical="center"/>
    </xf>
    <xf numFmtId="197" fontId="0" fillId="0" borderId="13" xfId="51" applyNumberFormat="1" applyFont="1" applyFill="1" applyBorder="1" applyAlignment="1">
      <alignment horizontal="right" vertical="center"/>
    </xf>
    <xf numFmtId="197" fontId="0" fillId="0" borderId="39" xfId="51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206" fontId="0" fillId="0" borderId="0" xfId="0" applyNumberFormat="1" applyAlignment="1">
      <alignment horizontal="left" vertical="center"/>
    </xf>
    <xf numFmtId="0" fontId="8" fillId="0" borderId="40" xfId="0" applyFont="1" applyBorder="1" applyAlignment="1">
      <alignment horizontal="distributed" vertical="center" indent="2"/>
    </xf>
    <xf numFmtId="190" fontId="0" fillId="0" borderId="40" xfId="0" applyNumberFormat="1" applyBorder="1" applyAlignment="1">
      <alignment horizontal="right" vertical="center"/>
    </xf>
    <xf numFmtId="190" fontId="0" fillId="0" borderId="41" xfId="0" applyNumberFormat="1" applyBorder="1" applyAlignment="1">
      <alignment horizontal="right" vertical="center"/>
    </xf>
    <xf numFmtId="0" fontId="8" fillId="0" borderId="42" xfId="0" applyFont="1" applyBorder="1" applyAlignment="1">
      <alignment horizontal="distributed" vertical="center" indent="2"/>
    </xf>
    <xf numFmtId="190" fontId="0" fillId="0" borderId="42" xfId="0" applyNumberFormat="1" applyBorder="1" applyAlignment="1">
      <alignment horizontal="right" vertical="center"/>
    </xf>
    <xf numFmtId="190" fontId="0" fillId="0" borderId="43" xfId="0" applyNumberFormat="1" applyBorder="1" applyAlignment="1">
      <alignment horizontal="right" vertical="center"/>
    </xf>
    <xf numFmtId="0" fontId="8" fillId="0" borderId="44" xfId="0" applyFont="1" applyBorder="1" applyAlignment="1">
      <alignment horizontal="distributed" vertical="center" indent="2"/>
    </xf>
    <xf numFmtId="190" fontId="0" fillId="0" borderId="44" xfId="0" applyNumberFormat="1" applyBorder="1" applyAlignment="1">
      <alignment horizontal="right" vertical="center"/>
    </xf>
    <xf numFmtId="190" fontId="0" fillId="0" borderId="45" xfId="0" applyNumberFormat="1" applyBorder="1" applyAlignment="1">
      <alignment horizontal="right" vertical="center"/>
    </xf>
    <xf numFmtId="0" fontId="8" fillId="0" borderId="46" xfId="0" applyFont="1" applyBorder="1" applyAlignment="1">
      <alignment horizontal="distributed" vertical="center" indent="2"/>
    </xf>
    <xf numFmtId="190" fontId="0" fillId="0" borderId="46" xfId="0" applyNumberFormat="1" applyBorder="1" applyAlignment="1">
      <alignment horizontal="right" vertical="center"/>
    </xf>
    <xf numFmtId="190" fontId="0" fillId="0" borderId="47" xfId="0" applyNumberFormat="1" applyBorder="1" applyAlignment="1">
      <alignment horizontal="right" vertical="center"/>
    </xf>
    <xf numFmtId="0" fontId="8" fillId="0" borderId="48" xfId="0" applyFont="1" applyBorder="1" applyAlignment="1">
      <alignment horizontal="distributed" vertical="center" indent="2"/>
    </xf>
    <xf numFmtId="190" fontId="0" fillId="0" borderId="48" xfId="0" applyNumberFormat="1" applyBorder="1" applyAlignment="1">
      <alignment horizontal="right" vertical="center"/>
    </xf>
    <xf numFmtId="190" fontId="0" fillId="0" borderId="49" xfId="0" applyNumberFormat="1" applyBorder="1" applyAlignment="1">
      <alignment horizontal="right" vertical="center"/>
    </xf>
    <xf numFmtId="190" fontId="5" fillId="0" borderId="50" xfId="0" applyNumberFormat="1" applyFont="1" applyBorder="1" applyAlignment="1">
      <alignment horizontal="right" vertical="center"/>
    </xf>
    <xf numFmtId="190" fontId="5" fillId="0" borderId="51" xfId="0" applyNumberFormat="1" applyFont="1" applyBorder="1" applyAlignment="1">
      <alignment horizontal="right" vertical="center"/>
    </xf>
    <xf numFmtId="190" fontId="0" fillId="0" borderId="52" xfId="0" applyNumberFormat="1" applyBorder="1" applyAlignment="1">
      <alignment horizontal="right" vertical="center"/>
    </xf>
    <xf numFmtId="190" fontId="0" fillId="0" borderId="17" xfId="0" applyNumberFormat="1" applyBorder="1" applyAlignment="1">
      <alignment horizontal="right" vertical="center"/>
    </xf>
    <xf numFmtId="190" fontId="0" fillId="0" borderId="19" xfId="0" applyNumberFormat="1" applyBorder="1" applyAlignment="1">
      <alignment horizontal="right" vertical="center"/>
    </xf>
    <xf numFmtId="190" fontId="0" fillId="0" borderId="0" xfId="0" applyNumberFormat="1" applyAlignment="1">
      <alignment horizontal="right" vertical="center"/>
    </xf>
    <xf numFmtId="0" fontId="8" fillId="0" borderId="53" xfId="0" applyFont="1" applyBorder="1" applyAlignment="1">
      <alignment horizontal="center" vertical="center" shrinkToFit="1"/>
    </xf>
    <xf numFmtId="202" fontId="5" fillId="0" borderId="54" xfId="0" applyNumberFormat="1" applyFont="1" applyBorder="1" applyAlignment="1">
      <alignment horizontal="right" vertical="center"/>
    </xf>
    <xf numFmtId="38" fontId="0" fillId="0" borderId="55" xfId="0" applyNumberFormat="1" applyBorder="1" applyAlignment="1">
      <alignment horizontal="right" vertical="center"/>
    </xf>
    <xf numFmtId="38" fontId="0" fillId="0" borderId="32" xfId="0" applyNumberFormat="1" applyBorder="1" applyAlignment="1">
      <alignment horizontal="right" vertical="center"/>
    </xf>
    <xf numFmtId="38" fontId="0" fillId="0" borderId="56" xfId="0" applyNumberFormat="1" applyBorder="1" applyAlignment="1">
      <alignment horizontal="right" vertical="center"/>
    </xf>
    <xf numFmtId="38" fontId="0" fillId="0" borderId="33" xfId="0" applyNumberFormat="1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29" xfId="0" applyNumberFormat="1" applyBorder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32" xfId="0" applyNumberFormat="1" applyBorder="1" applyAlignment="1">
      <alignment horizontal="center" vertical="center"/>
    </xf>
    <xf numFmtId="38" fontId="0" fillId="0" borderId="57" xfId="0" applyNumberFormat="1" applyBorder="1" applyAlignment="1">
      <alignment horizontal="center" vertical="center"/>
    </xf>
    <xf numFmtId="38" fontId="0" fillId="0" borderId="58" xfId="0" applyNumberFormat="1" applyBorder="1" applyAlignment="1">
      <alignment horizontal="center" vertical="center"/>
    </xf>
    <xf numFmtId="38" fontId="0" fillId="0" borderId="59" xfId="0" applyNumberFormat="1" applyBorder="1" applyAlignment="1">
      <alignment horizontal="center" vertical="center"/>
    </xf>
    <xf numFmtId="38" fontId="0" fillId="0" borderId="40" xfId="0" applyNumberForma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97" fontId="11" fillId="0" borderId="66" xfId="49" applyNumberFormat="1" applyFont="1" applyFill="1" applyBorder="1" applyAlignment="1" applyProtection="1">
      <alignment horizontal="right" vertical="center"/>
      <protection/>
    </xf>
    <xf numFmtId="197" fontId="11" fillId="0" borderId="67" xfId="49" applyNumberFormat="1" applyFont="1" applyFill="1" applyBorder="1" applyAlignment="1" applyProtection="1">
      <alignment horizontal="right" vertical="center"/>
      <protection/>
    </xf>
    <xf numFmtId="197" fontId="11" fillId="0" borderId="68" xfId="49" applyNumberFormat="1" applyFont="1" applyFill="1" applyBorder="1" applyAlignment="1" applyProtection="1">
      <alignment horizontal="right" vertical="center"/>
      <protection/>
    </xf>
    <xf numFmtId="197" fontId="11" fillId="0" borderId="69" xfId="49" applyNumberFormat="1" applyFont="1" applyFill="1" applyBorder="1" applyAlignment="1" applyProtection="1">
      <alignment horizontal="right" vertical="center"/>
      <protection/>
    </xf>
    <xf numFmtId="197" fontId="11" fillId="0" borderId="70" xfId="49" applyNumberFormat="1" applyFont="1" applyFill="1" applyBorder="1" applyAlignment="1" applyProtection="1">
      <alignment horizontal="right" vertical="center"/>
      <protection/>
    </xf>
    <xf numFmtId="0" fontId="5" fillId="0" borderId="71" xfId="0" applyFont="1" applyBorder="1" applyAlignment="1">
      <alignment horizontal="center" vertical="center"/>
    </xf>
    <xf numFmtId="197" fontId="11" fillId="0" borderId="72" xfId="49" applyNumberFormat="1" applyFont="1" applyFill="1" applyBorder="1" applyAlignment="1" applyProtection="1">
      <alignment horizontal="right" vertical="center"/>
      <protection/>
    </xf>
    <xf numFmtId="197" fontId="11" fillId="0" borderId="73" xfId="49" applyNumberFormat="1" applyFont="1" applyFill="1" applyBorder="1" applyAlignment="1" applyProtection="1">
      <alignment horizontal="right" vertical="center"/>
      <protection/>
    </xf>
    <xf numFmtId="197" fontId="11" fillId="0" borderId="74" xfId="49" applyNumberFormat="1" applyFont="1" applyFill="1" applyBorder="1" applyAlignment="1" applyProtection="1">
      <alignment horizontal="right" vertical="center"/>
      <protection/>
    </xf>
    <xf numFmtId="197" fontId="11" fillId="0" borderId="75" xfId="49" applyNumberFormat="1" applyFont="1" applyFill="1" applyBorder="1" applyAlignment="1" applyProtection="1">
      <alignment horizontal="right" vertical="center"/>
      <protection/>
    </xf>
    <xf numFmtId="0" fontId="0" fillId="0" borderId="76" xfId="0" applyBorder="1" applyAlignment="1">
      <alignment horizontal="right" vertical="center"/>
    </xf>
    <xf numFmtId="197" fontId="2" fillId="0" borderId="77" xfId="49" applyNumberFormat="1" applyFont="1" applyFill="1" applyBorder="1" applyAlignment="1" applyProtection="1">
      <alignment horizontal="right" vertical="center"/>
      <protection/>
    </xf>
    <xf numFmtId="197" fontId="2" fillId="0" borderId="78" xfId="49" applyNumberFormat="1" applyFont="1" applyFill="1" applyBorder="1" applyAlignment="1" applyProtection="1">
      <alignment horizontal="right" vertical="center"/>
      <protection/>
    </xf>
    <xf numFmtId="197" fontId="2" fillId="0" borderId="79" xfId="49" applyNumberFormat="1" applyFont="1" applyFill="1" applyBorder="1" applyAlignment="1" applyProtection="1">
      <alignment horizontal="right" vertical="center"/>
      <protection/>
    </xf>
    <xf numFmtId="197" fontId="2" fillId="0" borderId="80" xfId="49" applyNumberFormat="1" applyFont="1" applyFill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/>
    </xf>
    <xf numFmtId="197" fontId="2" fillId="0" borderId="60" xfId="49" applyNumberFormat="1" applyFont="1" applyFill="1" applyBorder="1" applyAlignment="1" applyProtection="1">
      <alignment horizontal="right" vertical="center"/>
      <protection/>
    </xf>
    <xf numFmtId="197" fontId="2" fillId="0" borderId="64" xfId="49" applyNumberFormat="1" applyFont="1" applyFill="1" applyBorder="1" applyAlignment="1" applyProtection="1">
      <alignment horizontal="right" vertical="center"/>
      <protection/>
    </xf>
    <xf numFmtId="197" fontId="2" fillId="0" borderId="61" xfId="49" applyNumberFormat="1" applyFont="1" applyFill="1" applyBorder="1" applyAlignment="1" applyProtection="1">
      <alignment horizontal="right" vertical="center"/>
      <protection/>
    </xf>
    <xf numFmtId="197" fontId="2" fillId="0" borderId="65" xfId="49" applyNumberFormat="1" applyFont="1" applyFill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 shrinkToFit="1"/>
    </xf>
    <xf numFmtId="197" fontId="11" fillId="0" borderId="82" xfId="49" applyNumberFormat="1" applyFont="1" applyFill="1" applyBorder="1" applyAlignment="1" applyProtection="1">
      <alignment horizontal="right" vertical="center"/>
      <protection/>
    </xf>
    <xf numFmtId="197" fontId="11" fillId="0" borderId="83" xfId="49" applyNumberFormat="1" applyFont="1" applyFill="1" applyBorder="1" applyAlignment="1" applyProtection="1">
      <alignment horizontal="right" vertical="center"/>
      <protection/>
    </xf>
    <xf numFmtId="197" fontId="11" fillId="0" borderId="84" xfId="49" applyNumberFormat="1" applyFont="1" applyFill="1" applyBorder="1" applyAlignment="1" applyProtection="1">
      <alignment horizontal="right" vertical="center"/>
      <protection/>
    </xf>
    <xf numFmtId="197" fontId="11" fillId="0" borderId="85" xfId="49" applyNumberFormat="1" applyFont="1" applyFill="1" applyBorder="1" applyAlignment="1" applyProtection="1">
      <alignment horizontal="right" vertical="center"/>
      <protection/>
    </xf>
    <xf numFmtId="0" fontId="5" fillId="0" borderId="86" xfId="0" applyFont="1" applyBorder="1" applyAlignment="1">
      <alignment horizontal="center" vertical="center"/>
    </xf>
    <xf numFmtId="197" fontId="11" fillId="0" borderId="87" xfId="49" applyNumberFormat="1" applyFont="1" applyFill="1" applyBorder="1" applyAlignment="1" applyProtection="1">
      <alignment horizontal="right" vertical="center"/>
      <protection/>
    </xf>
    <xf numFmtId="197" fontId="11" fillId="0" borderId="88" xfId="49" applyNumberFormat="1" applyFont="1" applyFill="1" applyBorder="1" applyAlignment="1" applyProtection="1">
      <alignment horizontal="right" vertical="center"/>
      <protection/>
    </xf>
    <xf numFmtId="197" fontId="11" fillId="0" borderId="89" xfId="49" applyNumberFormat="1" applyFont="1" applyFill="1" applyBorder="1" applyAlignment="1" applyProtection="1">
      <alignment horizontal="right" vertical="center"/>
      <protection/>
    </xf>
    <xf numFmtId="197" fontId="11" fillId="0" borderId="90" xfId="49" applyNumberFormat="1" applyFont="1" applyFill="1" applyBorder="1" applyAlignment="1" applyProtection="1">
      <alignment horizontal="right" vertical="center"/>
      <protection/>
    </xf>
    <xf numFmtId="0" fontId="5" fillId="0" borderId="9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/>
    </xf>
    <xf numFmtId="197" fontId="2" fillId="0" borderId="92" xfId="51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97" fontId="11" fillId="0" borderId="93" xfId="49" applyNumberFormat="1" applyFont="1" applyFill="1" applyBorder="1" applyAlignment="1" applyProtection="1">
      <alignment horizontal="right" vertical="center"/>
      <protection/>
    </xf>
    <xf numFmtId="197" fontId="2" fillId="0" borderId="94" xfId="49" applyNumberFormat="1" applyFont="1" applyFill="1" applyBorder="1" applyAlignment="1" applyProtection="1">
      <alignment horizontal="right" vertical="center"/>
      <protection/>
    </xf>
    <xf numFmtId="197" fontId="2" fillId="0" borderId="62" xfId="49" applyNumberFormat="1" applyFont="1" applyFill="1" applyBorder="1" applyAlignment="1" applyProtection="1">
      <alignment horizontal="right" vertical="center"/>
      <protection/>
    </xf>
    <xf numFmtId="197" fontId="11" fillId="0" borderId="95" xfId="49" applyNumberFormat="1" applyFont="1" applyFill="1" applyBorder="1" applyAlignment="1" applyProtection="1">
      <alignment horizontal="right" vertical="center"/>
      <protection/>
    </xf>
    <xf numFmtId="197" fontId="11" fillId="0" borderId="96" xfId="49" applyNumberFormat="1" applyFont="1" applyFill="1" applyBorder="1" applyAlignment="1" applyProtection="1">
      <alignment horizontal="right" vertical="center"/>
      <protection/>
    </xf>
    <xf numFmtId="197" fontId="0" fillId="0" borderId="14" xfId="51" applyNumberFormat="1" applyFont="1" applyFill="1" applyBorder="1" applyAlignment="1">
      <alignment horizontal="right" vertical="center"/>
    </xf>
    <xf numFmtId="197" fontId="0" fillId="0" borderId="11" xfId="51" applyNumberFormat="1" applyFont="1" applyFill="1" applyBorder="1" applyAlignment="1">
      <alignment horizontal="right" vertical="center"/>
    </xf>
    <xf numFmtId="197" fontId="0" fillId="0" borderId="15" xfId="51" applyNumberFormat="1" applyFont="1" applyFill="1" applyBorder="1" applyAlignment="1">
      <alignment horizontal="right" vertical="center"/>
    </xf>
    <xf numFmtId="197" fontId="0" fillId="0" borderId="35" xfId="51" applyNumberFormat="1" applyFont="1" applyFill="1" applyBorder="1" applyAlignment="1">
      <alignment horizontal="right" vertical="center"/>
    </xf>
    <xf numFmtId="197" fontId="0" fillId="0" borderId="36" xfId="51" applyNumberFormat="1" applyFont="1" applyFill="1" applyBorder="1" applyAlignment="1">
      <alignment horizontal="right" vertical="center"/>
    </xf>
    <xf numFmtId="197" fontId="0" fillId="0" borderId="97" xfId="51" applyNumberFormat="1" applyFont="1" applyFill="1" applyBorder="1" applyAlignment="1">
      <alignment horizontal="right" vertical="center"/>
    </xf>
    <xf numFmtId="197" fontId="0" fillId="0" borderId="38" xfId="51" applyNumberFormat="1" applyFont="1" applyFill="1" applyBorder="1" applyAlignment="1">
      <alignment horizontal="right" vertical="center"/>
    </xf>
    <xf numFmtId="197" fontId="0" fillId="0" borderId="13" xfId="51" applyNumberFormat="1" applyFont="1" applyFill="1" applyBorder="1" applyAlignment="1">
      <alignment horizontal="right" vertical="center"/>
    </xf>
    <xf numFmtId="197" fontId="0" fillId="0" borderId="92" xfId="51" applyNumberFormat="1" applyFont="1" applyFill="1" applyBorder="1" applyAlignment="1">
      <alignment horizontal="right" vertical="center"/>
    </xf>
    <xf numFmtId="197" fontId="2" fillId="0" borderId="38" xfId="51" applyNumberFormat="1" applyFont="1" applyFill="1" applyBorder="1" applyAlignment="1">
      <alignment horizontal="right" vertical="center"/>
    </xf>
    <xf numFmtId="190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5" fillId="0" borderId="98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02" fontId="0" fillId="0" borderId="28" xfId="0" applyNumberFormat="1" applyBorder="1" applyAlignment="1">
      <alignment horizontal="right" vertical="center"/>
    </xf>
    <xf numFmtId="202" fontId="0" fillId="0" borderId="101" xfId="0" applyNumberFormat="1" applyBorder="1" applyAlignment="1">
      <alignment horizontal="right" vertical="center"/>
    </xf>
    <xf numFmtId="202" fontId="0" fillId="0" borderId="102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202" fontId="0" fillId="0" borderId="31" xfId="0" applyNumberFormat="1" applyBorder="1" applyAlignment="1">
      <alignment horizontal="right" vertical="center"/>
    </xf>
    <xf numFmtId="202" fontId="0" fillId="0" borderId="103" xfId="0" applyNumberFormat="1" applyBorder="1" applyAlignment="1">
      <alignment horizontal="right" vertical="center"/>
    </xf>
    <xf numFmtId="202" fontId="0" fillId="0" borderId="104" xfId="0" applyNumberFormat="1" applyBorder="1" applyAlignment="1">
      <alignment horizontal="right" vertical="center"/>
    </xf>
    <xf numFmtId="202" fontId="0" fillId="0" borderId="59" xfId="0" applyNumberFormat="1" applyBorder="1" applyAlignment="1">
      <alignment horizontal="right" vertical="center"/>
    </xf>
    <xf numFmtId="202" fontId="0" fillId="0" borderId="105" xfId="0" applyNumberFormat="1" applyBorder="1" applyAlignment="1">
      <alignment horizontal="right" vertical="center"/>
    </xf>
    <xf numFmtId="202" fontId="0" fillId="0" borderId="106" xfId="0" applyNumberFormat="1" applyBorder="1" applyAlignment="1">
      <alignment horizontal="right" vertical="center"/>
    </xf>
    <xf numFmtId="202" fontId="0" fillId="0" borderId="24" xfId="0" applyNumberFormat="1" applyBorder="1" applyAlignment="1">
      <alignment horizontal="right" vertical="center"/>
    </xf>
    <xf numFmtId="202" fontId="0" fillId="0" borderId="107" xfId="0" applyNumberFormat="1" applyBorder="1" applyAlignment="1">
      <alignment horizontal="right" vertical="center"/>
    </xf>
    <xf numFmtId="202" fontId="0" fillId="0" borderId="108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38" fontId="0" fillId="0" borderId="0" xfId="0" applyNumberForma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202" fontId="0" fillId="0" borderId="21" xfId="0" applyNumberFormat="1" applyBorder="1" applyAlignment="1">
      <alignment horizontal="right" vertical="center"/>
    </xf>
    <xf numFmtId="0" fontId="50" fillId="0" borderId="21" xfId="0" applyFont="1" applyBorder="1" applyAlignment="1">
      <alignment/>
    </xf>
    <xf numFmtId="0" fontId="51" fillId="0" borderId="0" xfId="0" applyFont="1" applyAlignment="1">
      <alignment horizontal="right"/>
    </xf>
    <xf numFmtId="0" fontId="10" fillId="0" borderId="109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10" fillId="0" borderId="110" xfId="0" applyFont="1" applyBorder="1" applyAlignment="1">
      <alignment horizontal="center" vertical="center"/>
    </xf>
    <xf numFmtId="190" fontId="0" fillId="0" borderId="111" xfId="0" applyNumberFormat="1" applyBorder="1" applyAlignment="1">
      <alignment horizontal="right" vertical="center"/>
    </xf>
    <xf numFmtId="190" fontId="0" fillId="0" borderId="112" xfId="0" applyNumberFormat="1" applyBorder="1" applyAlignment="1">
      <alignment horizontal="right" vertical="center"/>
    </xf>
    <xf numFmtId="190" fontId="0" fillId="0" borderId="113" xfId="0" applyNumberFormat="1" applyBorder="1" applyAlignment="1">
      <alignment horizontal="right" vertical="center"/>
    </xf>
    <xf numFmtId="190" fontId="0" fillId="0" borderId="114" xfId="0" applyNumberFormat="1" applyBorder="1" applyAlignment="1">
      <alignment horizontal="right" vertical="center"/>
    </xf>
    <xf numFmtId="190" fontId="0" fillId="0" borderId="115" xfId="0" applyNumberFormat="1" applyBorder="1" applyAlignment="1">
      <alignment horizontal="right" vertical="center"/>
    </xf>
    <xf numFmtId="190" fontId="5" fillId="0" borderId="116" xfId="0" applyNumberFormat="1" applyFont="1" applyBorder="1" applyAlignment="1">
      <alignment horizontal="right" vertical="center"/>
    </xf>
    <xf numFmtId="190" fontId="0" fillId="0" borderId="117" xfId="0" applyNumberFormat="1" applyBorder="1" applyAlignment="1">
      <alignment horizontal="right" vertical="center"/>
    </xf>
    <xf numFmtId="190" fontId="0" fillId="0" borderId="110" xfId="0" applyNumberFormat="1" applyBorder="1" applyAlignment="1">
      <alignment horizontal="right" vertical="center"/>
    </xf>
    <xf numFmtId="190" fontId="0" fillId="0" borderId="118" xfId="0" applyNumberForma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5" fillId="0" borderId="11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textRotation="255" shrinkToFit="1"/>
    </xf>
    <xf numFmtId="0" fontId="8" fillId="0" borderId="126" xfId="0" applyFont="1" applyBorder="1" applyAlignment="1">
      <alignment horizontal="center" vertical="center" textRotation="255" shrinkToFit="1"/>
    </xf>
    <xf numFmtId="0" fontId="8" fillId="0" borderId="127" xfId="0" applyFont="1" applyBorder="1" applyAlignment="1">
      <alignment horizontal="center" vertical="center" textRotation="255" shrinkToFit="1"/>
    </xf>
    <xf numFmtId="0" fontId="8" fillId="0" borderId="128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0" fontId="8" fillId="0" borderId="132" xfId="0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10" fillId="0" borderId="137" xfId="0" applyFont="1" applyBorder="1" applyAlignment="1">
      <alignment horizontal="center" vertical="center"/>
    </xf>
    <xf numFmtId="0" fontId="8" fillId="0" borderId="63" xfId="0" applyFont="1" applyBorder="1" applyAlignment="1">
      <alignment horizontal="distributed" vertical="center" wrapText="1" indent="1"/>
    </xf>
    <xf numFmtId="0" fontId="8" fillId="0" borderId="32" xfId="0" applyFont="1" applyBorder="1" applyAlignment="1">
      <alignment horizontal="distributed" vertical="center" wrapText="1" indent="1"/>
    </xf>
    <xf numFmtId="0" fontId="10" fillId="0" borderId="1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 indent="1"/>
    </xf>
    <xf numFmtId="0" fontId="8" fillId="0" borderId="137" xfId="0" applyFont="1" applyBorder="1" applyAlignment="1">
      <alignment horizontal="distributed" vertical="center" indent="2"/>
    </xf>
    <xf numFmtId="0" fontId="8" fillId="0" borderId="55" xfId="0" applyFont="1" applyBorder="1" applyAlignment="1">
      <alignment horizontal="distributed" vertical="center" indent="2"/>
    </xf>
    <xf numFmtId="0" fontId="8" fillId="0" borderId="63" xfId="0" applyFont="1" applyBorder="1" applyAlignment="1">
      <alignment horizontal="distributed" vertical="center" indent="2"/>
    </xf>
    <xf numFmtId="0" fontId="8" fillId="0" borderId="32" xfId="0" applyFont="1" applyBorder="1" applyAlignment="1">
      <alignment horizontal="distributed" vertical="center" indent="2"/>
    </xf>
    <xf numFmtId="0" fontId="10" fillId="0" borderId="13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8" fillId="0" borderId="138" xfId="0" applyFont="1" applyBorder="1" applyAlignment="1">
      <alignment horizontal="distributed" vertical="center" indent="1"/>
    </xf>
    <xf numFmtId="0" fontId="8" fillId="0" borderId="140" xfId="0" applyFont="1" applyBorder="1" applyAlignment="1">
      <alignment horizontal="distributed" vertical="center" indent="1"/>
    </xf>
    <xf numFmtId="0" fontId="8" fillId="0" borderId="138" xfId="0" applyFont="1" applyBorder="1" applyAlignment="1">
      <alignment horizontal="distributed" vertical="center" indent="2"/>
    </xf>
    <xf numFmtId="0" fontId="8" fillId="0" borderId="140" xfId="0" applyFont="1" applyBorder="1" applyAlignment="1">
      <alignment horizontal="distributed" vertical="center" indent="2"/>
    </xf>
    <xf numFmtId="197" fontId="2" fillId="0" borderId="141" xfId="51" applyNumberFormat="1" applyFont="1" applyFill="1" applyBorder="1" applyAlignment="1">
      <alignment horizontal="right" vertical="center"/>
    </xf>
    <xf numFmtId="197" fontId="2" fillId="0" borderId="109" xfId="51" applyNumberFormat="1" applyFont="1" applyFill="1" applyBorder="1" applyAlignment="1">
      <alignment horizontal="right" vertical="center"/>
    </xf>
    <xf numFmtId="197" fontId="2" fillId="0" borderId="17" xfId="51" applyNumberFormat="1" applyFont="1" applyFill="1" applyBorder="1" applyAlignment="1">
      <alignment horizontal="right" vertical="center"/>
    </xf>
    <xf numFmtId="197" fontId="2" fillId="0" borderId="110" xfId="51" applyNumberFormat="1" applyFont="1" applyFill="1" applyBorder="1" applyAlignment="1">
      <alignment horizontal="right" vertical="center"/>
    </xf>
    <xf numFmtId="197" fontId="2" fillId="0" borderId="19" xfId="51" applyNumberFormat="1" applyFont="1" applyFill="1" applyBorder="1" applyAlignment="1">
      <alignment horizontal="right" vertical="center"/>
    </xf>
    <xf numFmtId="197" fontId="2" fillId="0" borderId="118" xfId="5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0</xdr:row>
      <xdr:rowOff>38100</xdr:rowOff>
    </xdr:from>
    <xdr:to>
      <xdr:col>18</xdr:col>
      <xdr:colOff>161925</xdr:colOff>
      <xdr:row>5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1506200" y="38100"/>
          <a:ext cx="5048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災害事故－９１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K81"/>
  <sheetViews>
    <sheetView tabSelected="1" view="pageBreakPreview" zoomScaleSheetLayoutView="100" zoomScalePageLayoutView="0" workbookViewId="0" topLeftCell="A1">
      <selection activeCell="N26" sqref="N26"/>
    </sheetView>
  </sheetViews>
  <sheetFormatPr defaultColWidth="9.00390625" defaultRowHeight="13.5"/>
  <cols>
    <col min="1" max="1" width="9.625" style="0" customWidth="1"/>
    <col min="2" max="11" width="7.875" style="0" customWidth="1"/>
  </cols>
  <sheetData>
    <row r="1" spans="1:11" ht="18.75" customHeight="1">
      <c r="A1" s="29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 thickBot="1">
      <c r="A3" s="25"/>
      <c r="B3" s="25"/>
      <c r="C3" s="25"/>
      <c r="D3" s="210"/>
      <c r="E3" s="210"/>
      <c r="F3" s="25"/>
      <c r="G3" s="25"/>
      <c r="H3" s="25"/>
      <c r="I3" s="25"/>
      <c r="J3" s="210" t="s">
        <v>110</v>
      </c>
      <c r="K3" s="210"/>
    </row>
    <row r="4" spans="1:11" ht="30" customHeight="1">
      <c r="A4" s="211" t="s">
        <v>111</v>
      </c>
      <c r="B4" s="213" t="s">
        <v>0</v>
      </c>
      <c r="C4" s="214"/>
      <c r="D4" s="215" t="s">
        <v>2</v>
      </c>
      <c r="E4" s="214"/>
      <c r="F4" s="213" t="s">
        <v>1</v>
      </c>
      <c r="G4" s="214"/>
      <c r="H4" s="215" t="s">
        <v>3</v>
      </c>
      <c r="I4" s="214"/>
      <c r="J4" s="215" t="s">
        <v>4</v>
      </c>
      <c r="K4" s="216"/>
    </row>
    <row r="5" spans="1:11" ht="30" customHeight="1">
      <c r="A5" s="212"/>
      <c r="B5" s="103" t="s">
        <v>112</v>
      </c>
      <c r="C5" s="107" t="s">
        <v>113</v>
      </c>
      <c r="D5" s="104" t="s">
        <v>112</v>
      </c>
      <c r="E5" s="108" t="s">
        <v>113</v>
      </c>
      <c r="F5" s="103" t="s">
        <v>112</v>
      </c>
      <c r="G5" s="107" t="s">
        <v>113</v>
      </c>
      <c r="H5" s="104" t="s">
        <v>112</v>
      </c>
      <c r="I5" s="108" t="s">
        <v>113</v>
      </c>
      <c r="J5" s="103" t="s">
        <v>112</v>
      </c>
      <c r="K5" s="105" t="s">
        <v>113</v>
      </c>
    </row>
    <row r="6" spans="1:11" ht="30" customHeight="1">
      <c r="A6" s="139" t="s">
        <v>53</v>
      </c>
      <c r="B6" s="109">
        <v>942</v>
      </c>
      <c r="C6" s="110">
        <v>310</v>
      </c>
      <c r="D6" s="111">
        <v>923</v>
      </c>
      <c r="E6" s="112">
        <v>335</v>
      </c>
      <c r="F6" s="109">
        <v>773</v>
      </c>
      <c r="G6" s="110">
        <v>276</v>
      </c>
      <c r="H6" s="111">
        <f>+H7+H12+H18+H19+H25+H28</f>
        <v>667</v>
      </c>
      <c r="I6" s="112">
        <f>+I7+I12+I18+I19+I25+I28</f>
        <v>232</v>
      </c>
      <c r="J6" s="109">
        <f>+J7+J12+J18+J19+J25+J28</f>
        <v>729</v>
      </c>
      <c r="K6" s="113">
        <f>+K7+K12+K18+K19+K25+K28</f>
        <v>291</v>
      </c>
    </row>
    <row r="7" spans="1:11" ht="30" customHeight="1">
      <c r="A7" s="114" t="s">
        <v>114</v>
      </c>
      <c r="B7" s="115">
        <v>10</v>
      </c>
      <c r="C7" s="116">
        <v>5</v>
      </c>
      <c r="D7" s="117">
        <v>3</v>
      </c>
      <c r="E7" s="118">
        <v>6</v>
      </c>
      <c r="F7" s="115">
        <v>9</v>
      </c>
      <c r="G7" s="116">
        <v>9</v>
      </c>
      <c r="H7" s="117">
        <v>3</v>
      </c>
      <c r="I7" s="118">
        <v>2</v>
      </c>
      <c r="J7" s="115">
        <v>7</v>
      </c>
      <c r="K7" s="147">
        <v>6</v>
      </c>
    </row>
    <row r="8" spans="1:11" ht="30" customHeight="1">
      <c r="A8" s="119" t="s">
        <v>115</v>
      </c>
      <c r="B8" s="120">
        <v>3</v>
      </c>
      <c r="C8" s="121">
        <v>2</v>
      </c>
      <c r="D8" s="122">
        <v>0</v>
      </c>
      <c r="E8" s="123">
        <v>1</v>
      </c>
      <c r="F8" s="120">
        <v>2</v>
      </c>
      <c r="G8" s="121">
        <v>2</v>
      </c>
      <c r="H8" s="122">
        <v>0</v>
      </c>
      <c r="I8" s="123">
        <v>0</v>
      </c>
      <c r="J8" s="120">
        <v>1</v>
      </c>
      <c r="K8" s="148">
        <v>1</v>
      </c>
    </row>
    <row r="9" spans="1:11" ht="30" customHeight="1">
      <c r="A9" s="119" t="s">
        <v>116</v>
      </c>
      <c r="B9" s="120">
        <v>4</v>
      </c>
      <c r="C9" s="121">
        <v>0</v>
      </c>
      <c r="D9" s="122">
        <v>1</v>
      </c>
      <c r="E9" s="123">
        <v>3</v>
      </c>
      <c r="F9" s="120">
        <v>4</v>
      </c>
      <c r="G9" s="121">
        <v>3</v>
      </c>
      <c r="H9" s="122">
        <v>0</v>
      </c>
      <c r="I9" s="123">
        <v>0</v>
      </c>
      <c r="J9" s="120">
        <v>0</v>
      </c>
      <c r="K9" s="148">
        <v>0</v>
      </c>
    </row>
    <row r="10" spans="1:11" ht="30" customHeight="1">
      <c r="A10" s="119" t="s">
        <v>117</v>
      </c>
      <c r="B10" s="120">
        <v>1</v>
      </c>
      <c r="C10" s="121">
        <v>1</v>
      </c>
      <c r="D10" s="122">
        <v>0</v>
      </c>
      <c r="E10" s="123">
        <v>0</v>
      </c>
      <c r="F10" s="120">
        <v>0</v>
      </c>
      <c r="G10" s="121">
        <v>0</v>
      </c>
      <c r="H10" s="122">
        <v>2</v>
      </c>
      <c r="I10" s="123">
        <v>0</v>
      </c>
      <c r="J10" s="120">
        <v>0</v>
      </c>
      <c r="K10" s="148">
        <v>0</v>
      </c>
    </row>
    <row r="11" spans="1:11" ht="30" customHeight="1">
      <c r="A11" s="124" t="s">
        <v>118</v>
      </c>
      <c r="B11" s="125">
        <v>2</v>
      </c>
      <c r="C11" s="126">
        <v>2</v>
      </c>
      <c r="D11" s="127">
        <v>2</v>
      </c>
      <c r="E11" s="128">
        <v>2</v>
      </c>
      <c r="F11" s="125">
        <v>3</v>
      </c>
      <c r="G11" s="126">
        <v>4</v>
      </c>
      <c r="H11" s="127">
        <v>1</v>
      </c>
      <c r="I11" s="128">
        <v>2</v>
      </c>
      <c r="J11" s="125">
        <v>6</v>
      </c>
      <c r="K11" s="149">
        <v>5</v>
      </c>
    </row>
    <row r="12" spans="1:11" ht="30" customHeight="1">
      <c r="A12" s="114" t="s">
        <v>119</v>
      </c>
      <c r="B12" s="115">
        <v>70</v>
      </c>
      <c r="C12" s="116">
        <v>59</v>
      </c>
      <c r="D12" s="117">
        <v>57</v>
      </c>
      <c r="E12" s="118">
        <v>57</v>
      </c>
      <c r="F12" s="115">
        <v>41</v>
      </c>
      <c r="G12" s="116">
        <v>45</v>
      </c>
      <c r="H12" s="117">
        <v>55</v>
      </c>
      <c r="I12" s="118">
        <v>44</v>
      </c>
      <c r="J12" s="115">
        <v>44</v>
      </c>
      <c r="K12" s="147">
        <v>42</v>
      </c>
    </row>
    <row r="13" spans="1:11" ht="30" customHeight="1">
      <c r="A13" s="119" t="s">
        <v>120</v>
      </c>
      <c r="B13" s="120">
        <v>26</v>
      </c>
      <c r="C13" s="121">
        <v>22</v>
      </c>
      <c r="D13" s="122">
        <v>25</v>
      </c>
      <c r="E13" s="123">
        <v>27</v>
      </c>
      <c r="F13" s="120">
        <v>10</v>
      </c>
      <c r="G13" s="121">
        <v>10</v>
      </c>
      <c r="H13" s="122">
        <v>18</v>
      </c>
      <c r="I13" s="123">
        <v>13</v>
      </c>
      <c r="J13" s="120">
        <v>15</v>
      </c>
      <c r="K13" s="148">
        <v>14</v>
      </c>
    </row>
    <row r="14" spans="1:11" ht="30" customHeight="1">
      <c r="A14" s="119" t="s">
        <v>121</v>
      </c>
      <c r="B14" s="120">
        <v>32</v>
      </c>
      <c r="C14" s="121">
        <v>24</v>
      </c>
      <c r="D14" s="122">
        <v>25</v>
      </c>
      <c r="E14" s="123">
        <v>24</v>
      </c>
      <c r="F14" s="120">
        <v>25</v>
      </c>
      <c r="G14" s="121">
        <v>28</v>
      </c>
      <c r="H14" s="122">
        <v>29</v>
      </c>
      <c r="I14" s="123">
        <v>25</v>
      </c>
      <c r="J14" s="120">
        <v>24</v>
      </c>
      <c r="K14" s="148">
        <v>23</v>
      </c>
    </row>
    <row r="15" spans="1:11" ht="30" customHeight="1">
      <c r="A15" s="119" t="s">
        <v>122</v>
      </c>
      <c r="B15" s="120">
        <v>8</v>
      </c>
      <c r="C15" s="121">
        <v>9</v>
      </c>
      <c r="D15" s="122">
        <v>5</v>
      </c>
      <c r="E15" s="123">
        <v>3</v>
      </c>
      <c r="F15" s="120">
        <v>5</v>
      </c>
      <c r="G15" s="121">
        <v>6</v>
      </c>
      <c r="H15" s="122">
        <v>7</v>
      </c>
      <c r="I15" s="123">
        <v>5</v>
      </c>
      <c r="J15" s="120">
        <v>4</v>
      </c>
      <c r="K15" s="148">
        <v>4</v>
      </c>
    </row>
    <row r="16" spans="1:11" ht="30" customHeight="1">
      <c r="A16" s="119" t="s">
        <v>123</v>
      </c>
      <c r="B16" s="120">
        <v>4</v>
      </c>
      <c r="C16" s="121">
        <v>4</v>
      </c>
      <c r="D16" s="122">
        <v>2</v>
      </c>
      <c r="E16" s="123">
        <v>3</v>
      </c>
      <c r="F16" s="120">
        <v>1</v>
      </c>
      <c r="G16" s="121">
        <v>1</v>
      </c>
      <c r="H16" s="122">
        <v>1</v>
      </c>
      <c r="I16" s="123">
        <v>1</v>
      </c>
      <c r="J16" s="120">
        <v>1</v>
      </c>
      <c r="K16" s="148">
        <v>1</v>
      </c>
    </row>
    <row r="17" spans="1:11" ht="30" customHeight="1">
      <c r="A17" s="129" t="s">
        <v>124</v>
      </c>
      <c r="B17" s="125">
        <v>0</v>
      </c>
      <c r="C17" s="126">
        <v>0</v>
      </c>
      <c r="D17" s="127">
        <v>0</v>
      </c>
      <c r="E17" s="128">
        <v>0</v>
      </c>
      <c r="F17" s="125">
        <v>0</v>
      </c>
      <c r="G17" s="126">
        <v>0</v>
      </c>
      <c r="H17" s="127">
        <v>0</v>
      </c>
      <c r="I17" s="128">
        <v>0</v>
      </c>
      <c r="J17" s="125">
        <v>0</v>
      </c>
      <c r="K17" s="149">
        <v>0</v>
      </c>
    </row>
    <row r="18" spans="1:11" ht="30" customHeight="1">
      <c r="A18" s="106" t="s">
        <v>125</v>
      </c>
      <c r="B18" s="130">
        <v>639</v>
      </c>
      <c r="C18" s="131">
        <v>166</v>
      </c>
      <c r="D18" s="132">
        <v>633</v>
      </c>
      <c r="E18" s="133">
        <v>205</v>
      </c>
      <c r="F18" s="130">
        <v>540</v>
      </c>
      <c r="G18" s="131">
        <v>151</v>
      </c>
      <c r="H18" s="132">
        <v>461</v>
      </c>
      <c r="I18" s="133">
        <v>125</v>
      </c>
      <c r="J18" s="130">
        <v>514</v>
      </c>
      <c r="K18" s="150">
        <v>159</v>
      </c>
    </row>
    <row r="19" spans="1:11" ht="30" customHeight="1">
      <c r="A19" s="114" t="s">
        <v>126</v>
      </c>
      <c r="B19" s="115">
        <v>73</v>
      </c>
      <c r="C19" s="116">
        <v>28</v>
      </c>
      <c r="D19" s="117">
        <v>52</v>
      </c>
      <c r="E19" s="118">
        <v>19</v>
      </c>
      <c r="F19" s="115">
        <v>27</v>
      </c>
      <c r="G19" s="116">
        <v>20</v>
      </c>
      <c r="H19" s="117">
        <v>17</v>
      </c>
      <c r="I19" s="118">
        <v>24</v>
      </c>
      <c r="J19" s="115">
        <v>17</v>
      </c>
      <c r="K19" s="147">
        <v>21</v>
      </c>
    </row>
    <row r="20" spans="1:11" ht="30" customHeight="1">
      <c r="A20" s="119" t="s">
        <v>127</v>
      </c>
      <c r="B20" s="120">
        <v>69</v>
      </c>
      <c r="C20" s="121">
        <v>26</v>
      </c>
      <c r="D20" s="122">
        <v>51</v>
      </c>
      <c r="E20" s="123">
        <v>17</v>
      </c>
      <c r="F20" s="120">
        <v>21</v>
      </c>
      <c r="G20" s="121">
        <v>16</v>
      </c>
      <c r="H20" s="122">
        <v>16</v>
      </c>
      <c r="I20" s="123">
        <v>22</v>
      </c>
      <c r="J20" s="120">
        <v>17</v>
      </c>
      <c r="K20" s="148">
        <v>18</v>
      </c>
    </row>
    <row r="21" spans="1:11" ht="30" customHeight="1">
      <c r="A21" s="119" t="s">
        <v>128</v>
      </c>
      <c r="B21" s="120">
        <v>2</v>
      </c>
      <c r="C21" s="121">
        <v>0</v>
      </c>
      <c r="D21" s="122">
        <v>0</v>
      </c>
      <c r="E21" s="123">
        <v>1</v>
      </c>
      <c r="F21" s="120">
        <v>1</v>
      </c>
      <c r="G21" s="121">
        <v>1</v>
      </c>
      <c r="H21" s="122">
        <v>1</v>
      </c>
      <c r="I21" s="123">
        <v>0</v>
      </c>
      <c r="J21" s="120">
        <v>0</v>
      </c>
      <c r="K21" s="148">
        <v>3</v>
      </c>
    </row>
    <row r="22" spans="1:11" ht="30" customHeight="1">
      <c r="A22" s="119" t="s">
        <v>129</v>
      </c>
      <c r="B22" s="120">
        <v>2</v>
      </c>
      <c r="C22" s="121">
        <v>2</v>
      </c>
      <c r="D22" s="122">
        <v>1</v>
      </c>
      <c r="E22" s="123">
        <v>1</v>
      </c>
      <c r="F22" s="120">
        <v>5</v>
      </c>
      <c r="G22" s="121">
        <v>3</v>
      </c>
      <c r="H22" s="122">
        <v>0</v>
      </c>
      <c r="I22" s="123">
        <v>2</v>
      </c>
      <c r="J22" s="120">
        <v>0</v>
      </c>
      <c r="K22" s="148">
        <v>0</v>
      </c>
    </row>
    <row r="23" spans="1:11" ht="30" customHeight="1">
      <c r="A23" s="119" t="s">
        <v>130</v>
      </c>
      <c r="B23" s="120">
        <v>0</v>
      </c>
      <c r="C23" s="121">
        <v>0</v>
      </c>
      <c r="D23" s="122">
        <v>0</v>
      </c>
      <c r="E23" s="123">
        <v>0</v>
      </c>
      <c r="F23" s="120">
        <v>0</v>
      </c>
      <c r="G23" s="121">
        <v>0</v>
      </c>
      <c r="H23" s="122">
        <v>0</v>
      </c>
      <c r="I23" s="123">
        <v>0</v>
      </c>
      <c r="J23" s="120">
        <v>0</v>
      </c>
      <c r="K23" s="148">
        <v>0</v>
      </c>
    </row>
    <row r="24" spans="1:11" ht="30" customHeight="1">
      <c r="A24" s="124" t="s">
        <v>131</v>
      </c>
      <c r="B24" s="125">
        <v>0</v>
      </c>
      <c r="C24" s="126">
        <v>0</v>
      </c>
      <c r="D24" s="127">
        <v>0</v>
      </c>
      <c r="E24" s="128">
        <v>0</v>
      </c>
      <c r="F24" s="125">
        <v>0</v>
      </c>
      <c r="G24" s="126">
        <v>0</v>
      </c>
      <c r="H24" s="127">
        <v>0</v>
      </c>
      <c r="I24" s="128">
        <v>0</v>
      </c>
      <c r="J24" s="125">
        <v>0</v>
      </c>
      <c r="K24" s="149">
        <v>0</v>
      </c>
    </row>
    <row r="25" spans="1:11" ht="30" customHeight="1">
      <c r="A25" s="114" t="s">
        <v>132</v>
      </c>
      <c r="B25" s="115">
        <v>4</v>
      </c>
      <c r="C25" s="116">
        <v>2</v>
      </c>
      <c r="D25" s="117">
        <v>2</v>
      </c>
      <c r="E25" s="118">
        <v>4</v>
      </c>
      <c r="F25" s="115">
        <v>7</v>
      </c>
      <c r="G25" s="116">
        <v>2</v>
      </c>
      <c r="H25" s="117">
        <v>9</v>
      </c>
      <c r="I25" s="118">
        <v>9</v>
      </c>
      <c r="J25" s="115">
        <v>9</v>
      </c>
      <c r="K25" s="147">
        <v>5</v>
      </c>
    </row>
    <row r="26" spans="1:11" ht="30" customHeight="1">
      <c r="A26" s="119" t="s">
        <v>133</v>
      </c>
      <c r="B26" s="120">
        <v>0</v>
      </c>
      <c r="C26" s="121">
        <v>0</v>
      </c>
      <c r="D26" s="122">
        <v>0</v>
      </c>
      <c r="E26" s="123">
        <v>1</v>
      </c>
      <c r="F26" s="120">
        <v>0</v>
      </c>
      <c r="G26" s="121">
        <v>0</v>
      </c>
      <c r="H26" s="122">
        <v>0</v>
      </c>
      <c r="I26" s="123">
        <v>0</v>
      </c>
      <c r="J26" s="120">
        <v>0</v>
      </c>
      <c r="K26" s="148">
        <v>0</v>
      </c>
    </row>
    <row r="27" spans="1:11" ht="30" customHeight="1">
      <c r="A27" s="124" t="s">
        <v>134</v>
      </c>
      <c r="B27" s="125">
        <v>4</v>
      </c>
      <c r="C27" s="126">
        <v>2</v>
      </c>
      <c r="D27" s="127">
        <v>2</v>
      </c>
      <c r="E27" s="128">
        <v>3</v>
      </c>
      <c r="F27" s="125">
        <v>7</v>
      </c>
      <c r="G27" s="126">
        <v>2</v>
      </c>
      <c r="H27" s="127">
        <v>9</v>
      </c>
      <c r="I27" s="128">
        <v>9</v>
      </c>
      <c r="J27" s="125">
        <v>9</v>
      </c>
      <c r="K27" s="149">
        <v>5</v>
      </c>
    </row>
    <row r="28" spans="1:11" ht="30" customHeight="1" thickBot="1">
      <c r="A28" s="134" t="s">
        <v>9</v>
      </c>
      <c r="B28" s="135">
        <v>146</v>
      </c>
      <c r="C28" s="136">
        <v>50</v>
      </c>
      <c r="D28" s="137">
        <v>176</v>
      </c>
      <c r="E28" s="138">
        <v>44</v>
      </c>
      <c r="F28" s="135">
        <v>149</v>
      </c>
      <c r="G28" s="136">
        <v>49</v>
      </c>
      <c r="H28" s="137">
        <v>122</v>
      </c>
      <c r="I28" s="138">
        <v>28</v>
      </c>
      <c r="J28" s="135">
        <v>138</v>
      </c>
      <c r="K28" s="151">
        <v>58</v>
      </c>
    </row>
    <row r="29" spans="2:11" ht="24" customHeight="1">
      <c r="B29" s="1"/>
      <c r="C29" s="24"/>
      <c r="D29" s="1"/>
      <c r="E29" s="1"/>
      <c r="F29" s="1"/>
      <c r="G29" s="1"/>
      <c r="H29" s="1"/>
      <c r="I29" s="1"/>
      <c r="J29" s="209" t="s">
        <v>135</v>
      </c>
      <c r="K29" s="209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33"/>
      <c r="D81" s="1"/>
      <c r="E81" s="1"/>
      <c r="F81" s="1"/>
      <c r="G81" s="1"/>
      <c r="H81" s="1"/>
      <c r="I81" s="1"/>
      <c r="J81" s="1"/>
      <c r="K81" s="1"/>
    </row>
  </sheetData>
  <sheetProtection/>
  <mergeCells count="9">
    <mergeCell ref="J29:K29"/>
    <mergeCell ref="D3:E3"/>
    <mergeCell ref="J3:K3"/>
    <mergeCell ref="A4:A5"/>
    <mergeCell ref="B4:C4"/>
    <mergeCell ref="D4:E4"/>
    <mergeCell ref="F4:G4"/>
    <mergeCell ref="H4:I4"/>
    <mergeCell ref="J4:K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&amp;L災害・事故－８９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Q59"/>
  <sheetViews>
    <sheetView tabSelected="1" view="pageBreakPreview" zoomScaleSheetLayoutView="100" zoomScalePageLayoutView="0" workbookViewId="0" topLeftCell="A1">
      <selection activeCell="N26" sqref="N26"/>
    </sheetView>
  </sheetViews>
  <sheetFormatPr defaultColWidth="9.00390625" defaultRowHeight="13.5"/>
  <cols>
    <col min="1" max="1" width="3.75390625" style="1" customWidth="1"/>
    <col min="2" max="2" width="17.875" style="1" customWidth="1"/>
    <col min="3" max="3" width="7.25390625" style="1" customWidth="1"/>
    <col min="4" max="4" width="7.25390625" style="33" customWidth="1"/>
    <col min="5" max="12" width="7.25390625" style="1" customWidth="1"/>
    <col min="13" max="13" width="7.375" style="1" customWidth="1"/>
    <col min="14" max="14" width="4.50390625" style="1" customWidth="1"/>
    <col min="15" max="15" width="14.25390625" style="1" customWidth="1"/>
    <col min="16" max="16384" width="9.00390625" style="1" customWidth="1"/>
  </cols>
  <sheetData>
    <row r="1" ht="10.5" customHeight="1">
      <c r="A1" s="27"/>
    </row>
    <row r="2" spans="1:14" ht="23.25" customHeight="1" thickBot="1">
      <c r="A2" s="21" t="s">
        <v>141</v>
      </c>
      <c r="B2" s="174"/>
      <c r="K2" s="235" t="s">
        <v>109</v>
      </c>
      <c r="L2" s="235"/>
      <c r="M2" s="210"/>
      <c r="N2" s="210"/>
    </row>
    <row r="3" spans="1:12" ht="16.5" customHeight="1">
      <c r="A3" s="236" t="s">
        <v>54</v>
      </c>
      <c r="B3" s="219"/>
      <c r="C3" s="220" t="s">
        <v>0</v>
      </c>
      <c r="D3" s="219"/>
      <c r="E3" s="220" t="s">
        <v>2</v>
      </c>
      <c r="F3" s="219"/>
      <c r="G3" s="220" t="s">
        <v>1</v>
      </c>
      <c r="H3" s="219"/>
      <c r="I3" s="218" t="s">
        <v>3</v>
      </c>
      <c r="J3" s="219"/>
      <c r="K3" s="220" t="s">
        <v>4</v>
      </c>
      <c r="L3" s="221"/>
    </row>
    <row r="4" spans="1:12" ht="16.5" customHeight="1" thickBot="1">
      <c r="A4" s="239" t="s">
        <v>58</v>
      </c>
      <c r="B4" s="240"/>
      <c r="C4" s="34">
        <v>1035</v>
      </c>
      <c r="D4" s="35">
        <v>5</v>
      </c>
      <c r="E4" s="34">
        <v>790</v>
      </c>
      <c r="F4" s="35">
        <v>8</v>
      </c>
      <c r="G4" s="36">
        <v>584</v>
      </c>
      <c r="H4" s="35">
        <v>2</v>
      </c>
      <c r="I4" s="89">
        <v>565</v>
      </c>
      <c r="J4" s="37">
        <v>4</v>
      </c>
      <c r="K4" s="38">
        <v>515</v>
      </c>
      <c r="L4" s="39">
        <v>2</v>
      </c>
    </row>
    <row r="5" spans="1:12" ht="15" customHeight="1">
      <c r="A5" s="225" t="s">
        <v>140</v>
      </c>
      <c r="B5" s="40" t="s">
        <v>59</v>
      </c>
      <c r="C5" s="41">
        <v>32</v>
      </c>
      <c r="D5" s="42">
        <v>0</v>
      </c>
      <c r="E5" s="41">
        <v>32</v>
      </c>
      <c r="F5" s="42">
        <v>1</v>
      </c>
      <c r="G5" s="43">
        <v>14</v>
      </c>
      <c r="H5" s="90">
        <v>0</v>
      </c>
      <c r="I5" s="175">
        <v>17</v>
      </c>
      <c r="J5" s="176">
        <v>0</v>
      </c>
      <c r="K5" s="176">
        <v>11</v>
      </c>
      <c r="L5" s="177">
        <v>0</v>
      </c>
    </row>
    <row r="6" spans="1:12" ht="15" customHeight="1">
      <c r="A6" s="226"/>
      <c r="B6" s="44" t="s">
        <v>60</v>
      </c>
      <c r="C6" s="45">
        <v>3</v>
      </c>
      <c r="D6" s="46">
        <v>0</v>
      </c>
      <c r="E6" s="45">
        <v>2</v>
      </c>
      <c r="F6" s="46">
        <v>1</v>
      </c>
      <c r="G6" s="47">
        <v>0</v>
      </c>
      <c r="H6" s="91">
        <v>0</v>
      </c>
      <c r="I6" s="178" t="s">
        <v>56</v>
      </c>
      <c r="J6" s="179" t="s">
        <v>56</v>
      </c>
      <c r="K6" s="179" t="s">
        <v>56</v>
      </c>
      <c r="L6" s="180" t="s">
        <v>56</v>
      </c>
    </row>
    <row r="7" spans="1:12" ht="15" customHeight="1">
      <c r="A7" s="226"/>
      <c r="B7" s="44" t="s">
        <v>62</v>
      </c>
      <c r="C7" s="45">
        <v>0</v>
      </c>
      <c r="D7" s="46">
        <v>0</v>
      </c>
      <c r="E7" s="45">
        <v>0</v>
      </c>
      <c r="F7" s="46">
        <v>0</v>
      </c>
      <c r="G7" s="47">
        <v>0</v>
      </c>
      <c r="H7" s="46">
        <v>0</v>
      </c>
      <c r="I7" s="178" t="s">
        <v>56</v>
      </c>
      <c r="J7" s="179" t="s">
        <v>56</v>
      </c>
      <c r="K7" s="179" t="s">
        <v>56</v>
      </c>
      <c r="L7" s="180" t="s">
        <v>56</v>
      </c>
    </row>
    <row r="8" spans="1:12" ht="15" customHeight="1">
      <c r="A8" s="226"/>
      <c r="B8" s="44" t="s">
        <v>64</v>
      </c>
      <c r="C8" s="45">
        <v>0</v>
      </c>
      <c r="D8" s="46">
        <v>0</v>
      </c>
      <c r="E8" s="45">
        <v>0</v>
      </c>
      <c r="F8" s="46">
        <v>0</v>
      </c>
      <c r="G8" s="47">
        <v>0</v>
      </c>
      <c r="H8" s="91">
        <v>0</v>
      </c>
      <c r="I8" s="178" t="s">
        <v>56</v>
      </c>
      <c r="J8" s="179" t="s">
        <v>56</v>
      </c>
      <c r="K8" s="179" t="s">
        <v>56</v>
      </c>
      <c r="L8" s="180" t="s">
        <v>56</v>
      </c>
    </row>
    <row r="9" spans="1:12" ht="15" customHeight="1">
      <c r="A9" s="226"/>
      <c r="B9" s="44" t="s">
        <v>66</v>
      </c>
      <c r="C9" s="45">
        <v>22</v>
      </c>
      <c r="D9" s="46">
        <v>0</v>
      </c>
      <c r="E9" s="45">
        <v>8</v>
      </c>
      <c r="F9" s="46">
        <v>0</v>
      </c>
      <c r="G9" s="47">
        <v>1</v>
      </c>
      <c r="H9" s="46">
        <v>0</v>
      </c>
      <c r="I9" s="178" t="s">
        <v>56</v>
      </c>
      <c r="J9" s="179" t="s">
        <v>56</v>
      </c>
      <c r="K9" s="179" t="s">
        <v>56</v>
      </c>
      <c r="L9" s="180" t="s">
        <v>56</v>
      </c>
    </row>
    <row r="10" spans="1:12" ht="15" customHeight="1">
      <c r="A10" s="226"/>
      <c r="B10" s="44" t="s">
        <v>68</v>
      </c>
      <c r="C10" s="45">
        <v>14</v>
      </c>
      <c r="D10" s="46">
        <v>1</v>
      </c>
      <c r="E10" s="45">
        <v>5</v>
      </c>
      <c r="F10" s="46">
        <v>0</v>
      </c>
      <c r="G10" s="47">
        <v>7</v>
      </c>
      <c r="H10" s="91">
        <v>0</v>
      </c>
      <c r="I10" s="178" t="s">
        <v>56</v>
      </c>
      <c r="J10" s="179" t="s">
        <v>56</v>
      </c>
      <c r="K10" s="179" t="s">
        <v>56</v>
      </c>
      <c r="L10" s="180" t="s">
        <v>56</v>
      </c>
    </row>
    <row r="11" spans="1:12" ht="15" customHeight="1">
      <c r="A11" s="226"/>
      <c r="B11" s="44" t="s">
        <v>65</v>
      </c>
      <c r="C11" s="45">
        <v>40</v>
      </c>
      <c r="D11" s="46">
        <v>0</v>
      </c>
      <c r="E11" s="45">
        <v>16</v>
      </c>
      <c r="F11" s="46">
        <v>0</v>
      </c>
      <c r="G11" s="47">
        <v>21</v>
      </c>
      <c r="H11" s="91">
        <v>1</v>
      </c>
      <c r="I11" s="181">
        <v>19</v>
      </c>
      <c r="J11" s="182">
        <v>2</v>
      </c>
      <c r="K11" s="182">
        <v>33</v>
      </c>
      <c r="L11" s="183">
        <v>1</v>
      </c>
    </row>
    <row r="12" spans="1:12" ht="15" customHeight="1">
      <c r="A12" s="226"/>
      <c r="B12" s="44" t="s">
        <v>71</v>
      </c>
      <c r="C12" s="45">
        <v>0</v>
      </c>
      <c r="D12" s="46">
        <v>0</v>
      </c>
      <c r="E12" s="45">
        <v>0</v>
      </c>
      <c r="F12" s="46">
        <v>0</v>
      </c>
      <c r="G12" s="47">
        <v>0</v>
      </c>
      <c r="H12" s="46">
        <v>0</v>
      </c>
      <c r="I12" s="178" t="s">
        <v>56</v>
      </c>
      <c r="J12" s="179" t="s">
        <v>56</v>
      </c>
      <c r="K12" s="179" t="s">
        <v>56</v>
      </c>
      <c r="L12" s="180" t="s">
        <v>56</v>
      </c>
    </row>
    <row r="13" spans="1:12" ht="15" customHeight="1">
      <c r="A13" s="226"/>
      <c r="B13" s="44" t="s">
        <v>72</v>
      </c>
      <c r="C13" s="45">
        <v>0</v>
      </c>
      <c r="D13" s="46">
        <v>0</v>
      </c>
      <c r="E13" s="45">
        <v>0</v>
      </c>
      <c r="F13" s="46">
        <v>0</v>
      </c>
      <c r="G13" s="47">
        <v>0</v>
      </c>
      <c r="H13" s="46">
        <v>0</v>
      </c>
      <c r="I13" s="178" t="s">
        <v>56</v>
      </c>
      <c r="J13" s="179" t="s">
        <v>56</v>
      </c>
      <c r="K13" s="179" t="s">
        <v>56</v>
      </c>
      <c r="L13" s="180" t="s">
        <v>56</v>
      </c>
    </row>
    <row r="14" spans="1:12" ht="15" customHeight="1">
      <c r="A14" s="226"/>
      <c r="B14" s="44" t="s">
        <v>73</v>
      </c>
      <c r="C14" s="45">
        <v>1</v>
      </c>
      <c r="D14" s="46">
        <v>0</v>
      </c>
      <c r="E14" s="45">
        <v>1</v>
      </c>
      <c r="F14" s="46">
        <v>0</v>
      </c>
      <c r="G14" s="47">
        <v>1</v>
      </c>
      <c r="H14" s="46">
        <v>0</v>
      </c>
      <c r="I14" s="178" t="s">
        <v>56</v>
      </c>
      <c r="J14" s="179" t="s">
        <v>56</v>
      </c>
      <c r="K14" s="179" t="s">
        <v>56</v>
      </c>
      <c r="L14" s="180" t="s">
        <v>56</v>
      </c>
    </row>
    <row r="15" spans="1:12" ht="15" customHeight="1">
      <c r="A15" s="226"/>
      <c r="B15" s="44" t="s">
        <v>74</v>
      </c>
      <c r="C15" s="45">
        <v>1</v>
      </c>
      <c r="D15" s="46">
        <v>0</v>
      </c>
      <c r="E15" s="45">
        <v>0</v>
      </c>
      <c r="F15" s="46">
        <v>0</v>
      </c>
      <c r="G15" s="47">
        <v>1</v>
      </c>
      <c r="H15" s="91">
        <v>0</v>
      </c>
      <c r="I15" s="178" t="s">
        <v>56</v>
      </c>
      <c r="J15" s="179" t="s">
        <v>56</v>
      </c>
      <c r="K15" s="179" t="s">
        <v>56</v>
      </c>
      <c r="L15" s="180" t="s">
        <v>56</v>
      </c>
    </row>
    <row r="16" spans="1:14" ht="15" customHeight="1">
      <c r="A16" s="226"/>
      <c r="B16" s="44" t="s">
        <v>75</v>
      </c>
      <c r="C16" s="45">
        <v>885</v>
      </c>
      <c r="D16" s="46">
        <v>2</v>
      </c>
      <c r="E16" s="45">
        <v>687</v>
      </c>
      <c r="F16" s="46">
        <v>4</v>
      </c>
      <c r="G16" s="47">
        <v>529</v>
      </c>
      <c r="H16" s="91">
        <v>1</v>
      </c>
      <c r="I16" s="178" t="s">
        <v>56</v>
      </c>
      <c r="J16" s="179" t="s">
        <v>56</v>
      </c>
      <c r="K16" s="179" t="s">
        <v>56</v>
      </c>
      <c r="L16" s="180" t="s">
        <v>56</v>
      </c>
      <c r="N16" s="49"/>
    </row>
    <row r="17" spans="1:12" ht="15" customHeight="1">
      <c r="A17" s="226"/>
      <c r="B17" s="44" t="s">
        <v>61</v>
      </c>
      <c r="C17" s="95" t="s">
        <v>56</v>
      </c>
      <c r="D17" s="96" t="s">
        <v>56</v>
      </c>
      <c r="E17" s="95" t="s">
        <v>56</v>
      </c>
      <c r="F17" s="96" t="s">
        <v>56</v>
      </c>
      <c r="G17" s="97" t="s">
        <v>56</v>
      </c>
      <c r="H17" s="98" t="s">
        <v>56</v>
      </c>
      <c r="I17" s="181">
        <v>0</v>
      </c>
      <c r="J17" s="182">
        <v>0</v>
      </c>
      <c r="K17" s="182">
        <v>0</v>
      </c>
      <c r="L17" s="183">
        <v>0</v>
      </c>
    </row>
    <row r="18" spans="1:12" ht="15" customHeight="1">
      <c r="A18" s="226"/>
      <c r="B18" s="44" t="s">
        <v>63</v>
      </c>
      <c r="C18" s="95" t="s">
        <v>56</v>
      </c>
      <c r="D18" s="96" t="s">
        <v>56</v>
      </c>
      <c r="E18" s="95" t="s">
        <v>56</v>
      </c>
      <c r="F18" s="96" t="s">
        <v>56</v>
      </c>
      <c r="G18" s="97" t="s">
        <v>56</v>
      </c>
      <c r="H18" s="98" t="s">
        <v>56</v>
      </c>
      <c r="I18" s="181">
        <v>6</v>
      </c>
      <c r="J18" s="182">
        <v>2</v>
      </c>
      <c r="K18" s="182">
        <v>15</v>
      </c>
      <c r="L18" s="183">
        <v>1</v>
      </c>
    </row>
    <row r="19" spans="1:12" ht="15" customHeight="1">
      <c r="A19" s="226"/>
      <c r="B19" s="44" t="s">
        <v>67</v>
      </c>
      <c r="C19" s="95" t="s">
        <v>56</v>
      </c>
      <c r="D19" s="96" t="s">
        <v>56</v>
      </c>
      <c r="E19" s="95" t="s">
        <v>56</v>
      </c>
      <c r="F19" s="96" t="s">
        <v>56</v>
      </c>
      <c r="G19" s="97" t="s">
        <v>56</v>
      </c>
      <c r="H19" s="98" t="s">
        <v>56</v>
      </c>
      <c r="I19" s="181">
        <v>0</v>
      </c>
      <c r="J19" s="182">
        <v>0</v>
      </c>
      <c r="K19" s="182">
        <v>0</v>
      </c>
      <c r="L19" s="183">
        <v>0</v>
      </c>
    </row>
    <row r="20" spans="1:12" ht="15" customHeight="1">
      <c r="A20" s="226"/>
      <c r="B20" s="44" t="s">
        <v>69</v>
      </c>
      <c r="C20" s="95" t="s">
        <v>56</v>
      </c>
      <c r="D20" s="96" t="s">
        <v>56</v>
      </c>
      <c r="E20" s="95" t="s">
        <v>56</v>
      </c>
      <c r="F20" s="96" t="s">
        <v>56</v>
      </c>
      <c r="G20" s="97" t="s">
        <v>56</v>
      </c>
      <c r="H20" s="98" t="s">
        <v>56</v>
      </c>
      <c r="I20" s="181">
        <v>191</v>
      </c>
      <c r="J20" s="182">
        <v>0</v>
      </c>
      <c r="K20" s="182">
        <v>178</v>
      </c>
      <c r="L20" s="183">
        <v>0</v>
      </c>
    </row>
    <row r="21" spans="1:12" ht="15" customHeight="1">
      <c r="A21" s="226"/>
      <c r="B21" s="88" t="s">
        <v>70</v>
      </c>
      <c r="C21" s="99" t="s">
        <v>56</v>
      </c>
      <c r="D21" s="100" t="s">
        <v>56</v>
      </c>
      <c r="E21" s="99" t="s">
        <v>56</v>
      </c>
      <c r="F21" s="100" t="s">
        <v>56</v>
      </c>
      <c r="G21" s="101" t="s">
        <v>56</v>
      </c>
      <c r="H21" s="102" t="s">
        <v>56</v>
      </c>
      <c r="I21" s="184">
        <v>250</v>
      </c>
      <c r="J21" s="185">
        <v>0</v>
      </c>
      <c r="K21" s="185">
        <v>137</v>
      </c>
      <c r="L21" s="186">
        <v>0</v>
      </c>
    </row>
    <row r="22" spans="1:12" ht="15" customHeight="1" thickBot="1">
      <c r="A22" s="227"/>
      <c r="B22" s="44" t="s">
        <v>25</v>
      </c>
      <c r="C22" s="45">
        <v>34</v>
      </c>
      <c r="D22" s="46">
        <v>1</v>
      </c>
      <c r="E22" s="45">
        <v>36</v>
      </c>
      <c r="F22" s="46">
        <v>1</v>
      </c>
      <c r="G22" s="47">
        <v>10</v>
      </c>
      <c r="H22" s="91">
        <v>0</v>
      </c>
      <c r="I22" s="181">
        <v>81</v>
      </c>
      <c r="J22" s="182">
        <v>0</v>
      </c>
      <c r="K22" s="182">
        <v>141</v>
      </c>
      <c r="L22" s="183">
        <v>0</v>
      </c>
    </row>
    <row r="23" spans="1:12" ht="15" customHeight="1">
      <c r="A23" s="228" t="s">
        <v>76</v>
      </c>
      <c r="B23" s="40" t="s">
        <v>59</v>
      </c>
      <c r="C23" s="41">
        <v>0</v>
      </c>
      <c r="D23" s="42">
        <v>0</v>
      </c>
      <c r="E23" s="41">
        <v>2</v>
      </c>
      <c r="F23" s="42">
        <v>1</v>
      </c>
      <c r="G23" s="43">
        <v>0</v>
      </c>
      <c r="H23" s="92">
        <v>0</v>
      </c>
      <c r="I23" s="175">
        <v>0</v>
      </c>
      <c r="J23" s="176">
        <v>0</v>
      </c>
      <c r="K23" s="176">
        <v>0</v>
      </c>
      <c r="L23" s="177">
        <v>0</v>
      </c>
    </row>
    <row r="24" spans="1:12" ht="15" customHeight="1">
      <c r="A24" s="229"/>
      <c r="B24" s="44" t="s">
        <v>77</v>
      </c>
      <c r="C24" s="45">
        <v>1</v>
      </c>
      <c r="D24" s="46">
        <v>0</v>
      </c>
      <c r="E24" s="45">
        <v>0</v>
      </c>
      <c r="F24" s="46">
        <v>0</v>
      </c>
      <c r="G24" s="47">
        <v>0</v>
      </c>
      <c r="H24" s="93">
        <v>0</v>
      </c>
      <c r="I24" s="181">
        <v>1</v>
      </c>
      <c r="J24" s="182">
        <v>0</v>
      </c>
      <c r="K24" s="182">
        <v>0</v>
      </c>
      <c r="L24" s="183">
        <v>0</v>
      </c>
    </row>
    <row r="25" spans="1:12" ht="15" customHeight="1">
      <c r="A25" s="229"/>
      <c r="B25" s="44" t="s">
        <v>78</v>
      </c>
      <c r="C25" s="45">
        <v>0</v>
      </c>
      <c r="D25" s="46">
        <v>0</v>
      </c>
      <c r="E25" s="45">
        <v>0</v>
      </c>
      <c r="F25" s="46">
        <v>0</v>
      </c>
      <c r="G25" s="47">
        <v>0</v>
      </c>
      <c r="H25" s="93">
        <v>0</v>
      </c>
      <c r="I25" s="178" t="s">
        <v>56</v>
      </c>
      <c r="J25" s="179" t="s">
        <v>56</v>
      </c>
      <c r="K25" s="179" t="s">
        <v>56</v>
      </c>
      <c r="L25" s="180" t="s">
        <v>56</v>
      </c>
    </row>
    <row r="26" spans="1:12" ht="15" customHeight="1">
      <c r="A26" s="229"/>
      <c r="B26" s="44" t="s">
        <v>79</v>
      </c>
      <c r="C26" s="45">
        <v>1</v>
      </c>
      <c r="D26" s="46">
        <v>1</v>
      </c>
      <c r="E26" s="45">
        <v>0</v>
      </c>
      <c r="F26" s="46">
        <v>0</v>
      </c>
      <c r="G26" s="47">
        <v>0</v>
      </c>
      <c r="H26" s="93">
        <v>0</v>
      </c>
      <c r="I26" s="178" t="s">
        <v>56</v>
      </c>
      <c r="J26" s="179" t="s">
        <v>56</v>
      </c>
      <c r="K26" s="179" t="s">
        <v>56</v>
      </c>
      <c r="L26" s="180" t="s">
        <v>56</v>
      </c>
    </row>
    <row r="27" spans="1:12" ht="15" customHeight="1" thickBot="1">
      <c r="A27" s="230"/>
      <c r="B27" s="48" t="s">
        <v>25</v>
      </c>
      <c r="C27" s="50">
        <v>1</v>
      </c>
      <c r="D27" s="51">
        <v>0</v>
      </c>
      <c r="E27" s="50">
        <v>1</v>
      </c>
      <c r="F27" s="51">
        <v>0</v>
      </c>
      <c r="G27" s="52">
        <v>0</v>
      </c>
      <c r="H27" s="94">
        <v>0</v>
      </c>
      <c r="I27" s="187">
        <v>0</v>
      </c>
      <c r="J27" s="188">
        <v>0</v>
      </c>
      <c r="K27" s="188">
        <v>0</v>
      </c>
      <c r="L27" s="189">
        <v>0</v>
      </c>
    </row>
    <row r="28" spans="1:12" ht="11.25" customHeight="1" thickBot="1">
      <c r="A28" s="190"/>
      <c r="B28" s="191"/>
      <c r="C28" s="192"/>
      <c r="D28" s="192"/>
      <c r="E28" s="192"/>
      <c r="F28" s="192"/>
      <c r="G28" s="192"/>
      <c r="H28" s="192"/>
      <c r="I28" s="193"/>
      <c r="J28" s="193"/>
      <c r="K28" s="194"/>
      <c r="L28" s="193"/>
    </row>
    <row r="29" spans="1:17" ht="21.75" customHeight="1" thickBot="1">
      <c r="A29" s="29" t="s">
        <v>142</v>
      </c>
      <c r="K29" s="195"/>
      <c r="L29" s="196" t="s">
        <v>12</v>
      </c>
      <c r="M29" s="23"/>
      <c r="N29" s="23"/>
      <c r="Q29" s="1" t="s">
        <v>11</v>
      </c>
    </row>
    <row r="30" spans="1:15" ht="15" customHeight="1">
      <c r="A30" s="231" t="s">
        <v>54</v>
      </c>
      <c r="B30" s="232"/>
      <c r="C30" s="241" t="s">
        <v>0</v>
      </c>
      <c r="D30" s="242"/>
      <c r="E30" s="241" t="s">
        <v>2</v>
      </c>
      <c r="F30" s="242"/>
      <c r="G30" s="241" t="s">
        <v>1</v>
      </c>
      <c r="H30" s="242"/>
      <c r="I30" s="241" t="s">
        <v>3</v>
      </c>
      <c r="J30" s="242"/>
      <c r="K30" s="241" t="s">
        <v>4</v>
      </c>
      <c r="L30" s="243"/>
      <c r="M30" s="23"/>
      <c r="N30" s="23"/>
      <c r="O30" s="23"/>
    </row>
    <row r="31" spans="1:14" ht="15" customHeight="1">
      <c r="A31" s="233"/>
      <c r="B31" s="234"/>
      <c r="C31" s="53" t="s">
        <v>57</v>
      </c>
      <c r="D31" s="54" t="s">
        <v>80</v>
      </c>
      <c r="E31" s="53" t="s">
        <v>57</v>
      </c>
      <c r="F31" s="55" t="s">
        <v>80</v>
      </c>
      <c r="G31" s="53" t="s">
        <v>57</v>
      </c>
      <c r="H31" s="54" t="s">
        <v>80</v>
      </c>
      <c r="I31" s="53" t="s">
        <v>57</v>
      </c>
      <c r="J31" s="54" t="s">
        <v>80</v>
      </c>
      <c r="K31" s="53" t="s">
        <v>57</v>
      </c>
      <c r="L31" s="197" t="s">
        <v>80</v>
      </c>
      <c r="M31" s="23"/>
      <c r="N31" s="23"/>
    </row>
    <row r="32" spans="1:12" ht="15" customHeight="1">
      <c r="A32" s="237" t="s">
        <v>81</v>
      </c>
      <c r="B32" s="238"/>
      <c r="C32" s="56">
        <v>81</v>
      </c>
      <c r="D32" s="57">
        <v>2</v>
      </c>
      <c r="E32" s="56">
        <v>51</v>
      </c>
      <c r="F32" s="58">
        <v>1</v>
      </c>
      <c r="G32" s="56">
        <v>40</v>
      </c>
      <c r="H32" s="57">
        <v>1</v>
      </c>
      <c r="I32" s="152">
        <v>32</v>
      </c>
      <c r="J32" s="153">
        <v>2</v>
      </c>
      <c r="K32" s="152">
        <v>40</v>
      </c>
      <c r="L32" s="154">
        <v>1</v>
      </c>
    </row>
    <row r="33" spans="1:12" ht="15" customHeight="1">
      <c r="A33" s="244" t="s">
        <v>82</v>
      </c>
      <c r="B33" s="245"/>
      <c r="C33" s="56">
        <v>143</v>
      </c>
      <c r="D33" s="57">
        <v>1</v>
      </c>
      <c r="E33" s="56">
        <v>124</v>
      </c>
      <c r="F33" s="58">
        <v>3</v>
      </c>
      <c r="G33" s="56">
        <v>86</v>
      </c>
      <c r="H33" s="57">
        <v>1</v>
      </c>
      <c r="I33" s="152">
        <v>103</v>
      </c>
      <c r="J33" s="153">
        <v>1</v>
      </c>
      <c r="K33" s="152">
        <v>83</v>
      </c>
      <c r="L33" s="154">
        <v>1</v>
      </c>
    </row>
    <row r="34" spans="1:12" ht="15" customHeight="1">
      <c r="A34" s="244" t="s">
        <v>83</v>
      </c>
      <c r="B34" s="245"/>
      <c r="C34" s="56">
        <v>87</v>
      </c>
      <c r="D34" s="57">
        <v>0</v>
      </c>
      <c r="E34" s="56">
        <v>68</v>
      </c>
      <c r="F34" s="58">
        <v>1</v>
      </c>
      <c r="G34" s="56">
        <v>36</v>
      </c>
      <c r="H34" s="57">
        <v>0</v>
      </c>
      <c r="I34" s="152">
        <v>41</v>
      </c>
      <c r="J34" s="153">
        <v>0</v>
      </c>
      <c r="K34" s="152">
        <v>39</v>
      </c>
      <c r="L34" s="154">
        <v>0</v>
      </c>
    </row>
    <row r="35" spans="1:12" ht="15" customHeight="1">
      <c r="A35" s="244" t="s">
        <v>84</v>
      </c>
      <c r="B35" s="245"/>
      <c r="C35" s="59">
        <v>716</v>
      </c>
      <c r="D35" s="60">
        <v>1</v>
      </c>
      <c r="E35" s="59">
        <v>518</v>
      </c>
      <c r="F35" s="61">
        <v>0</v>
      </c>
      <c r="G35" s="59">
        <v>402</v>
      </c>
      <c r="H35" s="60">
        <v>0</v>
      </c>
      <c r="I35" s="155">
        <v>383</v>
      </c>
      <c r="J35" s="156">
        <v>1</v>
      </c>
      <c r="K35" s="155">
        <v>348</v>
      </c>
      <c r="L35" s="157">
        <v>0</v>
      </c>
    </row>
    <row r="36" spans="1:12" ht="15" customHeight="1" thickBot="1">
      <c r="A36" s="252" t="s">
        <v>85</v>
      </c>
      <c r="B36" s="253"/>
      <c r="C36" s="62">
        <v>8</v>
      </c>
      <c r="D36" s="63">
        <v>1</v>
      </c>
      <c r="E36" s="62">
        <v>29</v>
      </c>
      <c r="F36" s="64">
        <v>3</v>
      </c>
      <c r="G36" s="62">
        <v>20</v>
      </c>
      <c r="H36" s="63">
        <v>0</v>
      </c>
      <c r="I36" s="158">
        <v>6</v>
      </c>
      <c r="J36" s="159">
        <v>0</v>
      </c>
      <c r="K36" s="158">
        <v>5</v>
      </c>
      <c r="L36" s="160">
        <v>0</v>
      </c>
    </row>
    <row r="37" spans="1:12" ht="14.25" customHeight="1">
      <c r="A37" s="30" t="s">
        <v>55</v>
      </c>
      <c r="B37" s="65" t="s">
        <v>86</v>
      </c>
      <c r="I37" s="26"/>
      <c r="J37" s="26"/>
      <c r="K37" s="26"/>
      <c r="L37" s="20" t="s">
        <v>87</v>
      </c>
    </row>
    <row r="38" spans="1:12" ht="9" customHeight="1">
      <c r="A38" s="30"/>
      <c r="B38" s="65"/>
      <c r="I38" s="26"/>
      <c r="J38" s="26"/>
      <c r="K38" s="26"/>
      <c r="L38" s="20"/>
    </row>
    <row r="39" spans="1:12" ht="17.25" customHeight="1" thickBot="1">
      <c r="A39" s="198" t="s">
        <v>143</v>
      </c>
      <c r="B39" s="31"/>
      <c r="C39" s="27"/>
      <c r="D39" s="66"/>
      <c r="L39" s="20" t="s">
        <v>88</v>
      </c>
    </row>
    <row r="40" spans="1:12" s="28" customFormat="1" ht="15" customHeight="1">
      <c r="A40" s="231" t="s">
        <v>54</v>
      </c>
      <c r="B40" s="232"/>
      <c r="C40" s="220" t="s">
        <v>0</v>
      </c>
      <c r="D40" s="219"/>
      <c r="E40" s="220" t="s">
        <v>2</v>
      </c>
      <c r="F40" s="219"/>
      <c r="G40" s="220" t="s">
        <v>1</v>
      </c>
      <c r="H40" s="219"/>
      <c r="I40" s="218" t="s">
        <v>3</v>
      </c>
      <c r="J40" s="219"/>
      <c r="K40" s="220" t="s">
        <v>4</v>
      </c>
      <c r="L40" s="221"/>
    </row>
    <row r="41" spans="1:12" s="28" customFormat="1" ht="15" customHeight="1">
      <c r="A41" s="233"/>
      <c r="B41" s="234"/>
      <c r="C41" s="54" t="s">
        <v>89</v>
      </c>
      <c r="D41" s="32" t="s">
        <v>90</v>
      </c>
      <c r="E41" s="32" t="s">
        <v>89</v>
      </c>
      <c r="F41" s="32" t="s">
        <v>90</v>
      </c>
      <c r="G41" s="32" t="s">
        <v>89</v>
      </c>
      <c r="H41" s="32" t="s">
        <v>90</v>
      </c>
      <c r="I41" s="54" t="s">
        <v>89</v>
      </c>
      <c r="J41" s="32" t="s">
        <v>90</v>
      </c>
      <c r="K41" s="32" t="s">
        <v>89</v>
      </c>
      <c r="L41" s="199" t="s">
        <v>90</v>
      </c>
    </row>
    <row r="42" spans="1:12" ht="15.75" customHeight="1">
      <c r="A42" s="222" t="s">
        <v>91</v>
      </c>
      <c r="B42" s="67" t="s">
        <v>92</v>
      </c>
      <c r="C42" s="68">
        <v>0</v>
      </c>
      <c r="D42" s="69">
        <v>9</v>
      </c>
      <c r="E42" s="69">
        <v>0</v>
      </c>
      <c r="F42" s="69">
        <v>5</v>
      </c>
      <c r="G42" s="69">
        <v>0</v>
      </c>
      <c r="H42" s="69">
        <v>7</v>
      </c>
      <c r="I42" s="68">
        <v>0</v>
      </c>
      <c r="J42" s="69">
        <v>7</v>
      </c>
      <c r="K42" s="69">
        <v>0</v>
      </c>
      <c r="L42" s="200">
        <v>5</v>
      </c>
    </row>
    <row r="43" spans="1:12" ht="15.75" customHeight="1">
      <c r="A43" s="223"/>
      <c r="B43" s="70" t="s">
        <v>93</v>
      </c>
      <c r="C43" s="71">
        <v>0</v>
      </c>
      <c r="D43" s="72">
        <v>35</v>
      </c>
      <c r="E43" s="72">
        <v>0</v>
      </c>
      <c r="F43" s="72">
        <v>33</v>
      </c>
      <c r="G43" s="72">
        <v>0</v>
      </c>
      <c r="H43" s="72">
        <v>16</v>
      </c>
      <c r="I43" s="71">
        <v>0</v>
      </c>
      <c r="J43" s="72">
        <v>11</v>
      </c>
      <c r="K43" s="72">
        <v>0</v>
      </c>
      <c r="L43" s="201">
        <v>7</v>
      </c>
    </row>
    <row r="44" spans="1:12" ht="15.75" customHeight="1">
      <c r="A44" s="224"/>
      <c r="B44" s="73" t="s">
        <v>94</v>
      </c>
      <c r="C44" s="74">
        <v>0</v>
      </c>
      <c r="D44" s="75">
        <v>28</v>
      </c>
      <c r="E44" s="75">
        <v>0</v>
      </c>
      <c r="F44" s="75">
        <v>19</v>
      </c>
      <c r="G44" s="75">
        <v>0</v>
      </c>
      <c r="H44" s="75">
        <v>19</v>
      </c>
      <c r="I44" s="74">
        <v>0</v>
      </c>
      <c r="J44" s="75">
        <v>13</v>
      </c>
      <c r="K44" s="75">
        <v>0</v>
      </c>
      <c r="L44" s="202">
        <v>11</v>
      </c>
    </row>
    <row r="45" spans="1:12" ht="15.75" customHeight="1">
      <c r="A45" s="222" t="s">
        <v>95</v>
      </c>
      <c r="B45" s="76" t="s">
        <v>96</v>
      </c>
      <c r="C45" s="77">
        <v>0</v>
      </c>
      <c r="D45" s="78">
        <v>65</v>
      </c>
      <c r="E45" s="78">
        <v>0</v>
      </c>
      <c r="F45" s="78">
        <v>52</v>
      </c>
      <c r="G45" s="78">
        <v>0</v>
      </c>
      <c r="H45" s="78">
        <v>36</v>
      </c>
      <c r="I45" s="77">
        <v>0</v>
      </c>
      <c r="J45" s="78">
        <v>36</v>
      </c>
      <c r="K45" s="78">
        <v>0</v>
      </c>
      <c r="L45" s="203">
        <v>32</v>
      </c>
    </row>
    <row r="46" spans="1:12" ht="15.75" customHeight="1">
      <c r="A46" s="224"/>
      <c r="B46" s="73" t="s">
        <v>97</v>
      </c>
      <c r="C46" s="74">
        <v>1</v>
      </c>
      <c r="D46" s="75">
        <v>119</v>
      </c>
      <c r="E46" s="75">
        <v>0</v>
      </c>
      <c r="F46" s="75">
        <v>76</v>
      </c>
      <c r="G46" s="75">
        <v>0</v>
      </c>
      <c r="H46" s="75">
        <v>57</v>
      </c>
      <c r="I46" s="74">
        <v>0</v>
      </c>
      <c r="J46" s="75">
        <v>43</v>
      </c>
      <c r="K46" s="75">
        <v>0</v>
      </c>
      <c r="L46" s="202">
        <v>45</v>
      </c>
    </row>
    <row r="47" spans="1:12" ht="15.75" customHeight="1">
      <c r="A47" s="222" t="s">
        <v>98</v>
      </c>
      <c r="B47" s="76" t="s">
        <v>99</v>
      </c>
      <c r="C47" s="77">
        <v>0</v>
      </c>
      <c r="D47" s="78">
        <v>106</v>
      </c>
      <c r="E47" s="78">
        <v>1</v>
      </c>
      <c r="F47" s="78">
        <v>89</v>
      </c>
      <c r="G47" s="78">
        <v>0</v>
      </c>
      <c r="H47" s="78">
        <v>63</v>
      </c>
      <c r="I47" s="77">
        <v>0</v>
      </c>
      <c r="J47" s="78">
        <v>70</v>
      </c>
      <c r="K47" s="78">
        <v>0</v>
      </c>
      <c r="L47" s="203">
        <v>63</v>
      </c>
    </row>
    <row r="48" spans="1:12" ht="15.75" customHeight="1">
      <c r="A48" s="223"/>
      <c r="B48" s="70" t="s">
        <v>100</v>
      </c>
      <c r="C48" s="71">
        <v>0</v>
      </c>
      <c r="D48" s="72">
        <v>484</v>
      </c>
      <c r="E48" s="72">
        <v>1</v>
      </c>
      <c r="F48" s="72">
        <v>345</v>
      </c>
      <c r="G48" s="72">
        <v>0</v>
      </c>
      <c r="H48" s="72">
        <v>250</v>
      </c>
      <c r="I48" s="71">
        <v>0</v>
      </c>
      <c r="J48" s="72">
        <v>247</v>
      </c>
      <c r="K48" s="72">
        <v>0</v>
      </c>
      <c r="L48" s="201">
        <v>210</v>
      </c>
    </row>
    <row r="49" spans="1:12" ht="15.75" customHeight="1">
      <c r="A49" s="224"/>
      <c r="B49" s="73" t="s">
        <v>101</v>
      </c>
      <c r="C49" s="74">
        <v>1</v>
      </c>
      <c r="D49" s="75">
        <v>205</v>
      </c>
      <c r="E49" s="75">
        <v>3</v>
      </c>
      <c r="F49" s="75">
        <v>184</v>
      </c>
      <c r="G49" s="75">
        <v>1</v>
      </c>
      <c r="H49" s="75">
        <v>150</v>
      </c>
      <c r="I49" s="74">
        <v>0</v>
      </c>
      <c r="J49" s="75">
        <v>136</v>
      </c>
      <c r="K49" s="75">
        <v>1</v>
      </c>
      <c r="L49" s="202">
        <v>128</v>
      </c>
    </row>
    <row r="50" spans="1:12" ht="15.75" customHeight="1">
      <c r="A50" s="222" t="s">
        <v>102</v>
      </c>
      <c r="B50" s="76" t="s">
        <v>103</v>
      </c>
      <c r="C50" s="77">
        <v>1</v>
      </c>
      <c r="D50" s="78">
        <v>71</v>
      </c>
      <c r="E50" s="78">
        <v>1</v>
      </c>
      <c r="F50" s="78">
        <v>51</v>
      </c>
      <c r="G50" s="78">
        <v>0</v>
      </c>
      <c r="H50" s="78">
        <v>39</v>
      </c>
      <c r="I50" s="77">
        <v>0</v>
      </c>
      <c r="J50" s="78">
        <v>25</v>
      </c>
      <c r="K50" s="78">
        <v>0</v>
      </c>
      <c r="L50" s="203">
        <v>30</v>
      </c>
    </row>
    <row r="51" spans="1:12" ht="15.75" customHeight="1">
      <c r="A51" s="223"/>
      <c r="B51" s="70" t="s">
        <v>104</v>
      </c>
      <c r="C51" s="71">
        <v>1</v>
      </c>
      <c r="D51" s="72">
        <v>79</v>
      </c>
      <c r="E51" s="72">
        <v>0</v>
      </c>
      <c r="F51" s="72">
        <v>62</v>
      </c>
      <c r="G51" s="72">
        <v>0</v>
      </c>
      <c r="H51" s="72">
        <v>61</v>
      </c>
      <c r="I51" s="71">
        <v>1</v>
      </c>
      <c r="J51" s="72">
        <v>46</v>
      </c>
      <c r="K51" s="72">
        <v>0</v>
      </c>
      <c r="L51" s="201">
        <v>46</v>
      </c>
    </row>
    <row r="52" spans="1:12" ht="15.75" customHeight="1" thickBot="1">
      <c r="A52" s="223"/>
      <c r="B52" s="79" t="s">
        <v>105</v>
      </c>
      <c r="C52" s="80">
        <v>1</v>
      </c>
      <c r="D52" s="81">
        <v>25</v>
      </c>
      <c r="E52" s="81">
        <v>2</v>
      </c>
      <c r="F52" s="81">
        <v>44</v>
      </c>
      <c r="G52" s="81">
        <v>1</v>
      </c>
      <c r="H52" s="81">
        <v>18</v>
      </c>
      <c r="I52" s="80">
        <v>3</v>
      </c>
      <c r="J52" s="81">
        <v>23</v>
      </c>
      <c r="K52" s="81">
        <v>1</v>
      </c>
      <c r="L52" s="204">
        <v>16</v>
      </c>
    </row>
    <row r="53" spans="1:12" ht="15" customHeight="1" thickBot="1">
      <c r="A53" s="250" t="s">
        <v>52</v>
      </c>
      <c r="B53" s="251"/>
      <c r="C53" s="82">
        <v>5</v>
      </c>
      <c r="D53" s="82">
        <v>1226</v>
      </c>
      <c r="E53" s="83">
        <v>8</v>
      </c>
      <c r="F53" s="83">
        <v>960</v>
      </c>
      <c r="G53" s="83">
        <v>2</v>
      </c>
      <c r="H53" s="83">
        <v>716</v>
      </c>
      <c r="I53" s="82">
        <f>SUM(I42:I52)</f>
        <v>4</v>
      </c>
      <c r="J53" s="83">
        <f>SUM(J42:J52)</f>
        <v>657</v>
      </c>
      <c r="K53" s="83">
        <f>SUM(K42:K52)</f>
        <v>2</v>
      </c>
      <c r="L53" s="205">
        <f>SUM(L42:L52)</f>
        <v>593</v>
      </c>
    </row>
    <row r="54" spans="1:12" ht="15" customHeight="1">
      <c r="A54" s="246" t="s">
        <v>76</v>
      </c>
      <c r="B54" s="247"/>
      <c r="C54" s="84">
        <v>2</v>
      </c>
      <c r="D54" s="84">
        <v>85</v>
      </c>
      <c r="E54" s="84">
        <v>1</v>
      </c>
      <c r="F54" s="84">
        <v>51</v>
      </c>
      <c r="G54" s="84">
        <v>1</v>
      </c>
      <c r="H54" s="84">
        <v>42</v>
      </c>
      <c r="I54" s="84">
        <v>2</v>
      </c>
      <c r="J54" s="84">
        <v>30</v>
      </c>
      <c r="K54" s="84">
        <v>1</v>
      </c>
      <c r="L54" s="206">
        <v>40</v>
      </c>
    </row>
    <row r="55" spans="1:12" ht="15" customHeight="1">
      <c r="A55" s="248" t="s">
        <v>106</v>
      </c>
      <c r="B55" s="249"/>
      <c r="C55" s="85">
        <v>1</v>
      </c>
      <c r="D55" s="85">
        <v>143</v>
      </c>
      <c r="E55" s="85">
        <v>3</v>
      </c>
      <c r="F55" s="85">
        <v>136</v>
      </c>
      <c r="G55" s="85">
        <v>1</v>
      </c>
      <c r="H55" s="85">
        <v>93</v>
      </c>
      <c r="I55" s="85">
        <v>1</v>
      </c>
      <c r="J55" s="85">
        <v>103</v>
      </c>
      <c r="K55" s="85">
        <v>1</v>
      </c>
      <c r="L55" s="207">
        <v>82</v>
      </c>
    </row>
    <row r="56" spans="1:12" ht="15" customHeight="1" thickBot="1">
      <c r="A56" s="254" t="s">
        <v>107</v>
      </c>
      <c r="B56" s="255"/>
      <c r="C56" s="86">
        <v>2</v>
      </c>
      <c r="D56" s="86">
        <v>998</v>
      </c>
      <c r="E56" s="86">
        <v>4</v>
      </c>
      <c r="F56" s="86">
        <v>773</v>
      </c>
      <c r="G56" s="86">
        <v>0</v>
      </c>
      <c r="H56" s="86">
        <v>581</v>
      </c>
      <c r="I56" s="86">
        <v>1</v>
      </c>
      <c r="J56" s="86">
        <v>524</v>
      </c>
      <c r="K56" s="86">
        <v>0</v>
      </c>
      <c r="L56" s="208">
        <v>471</v>
      </c>
    </row>
    <row r="57" spans="1:12" ht="13.5" customHeight="1">
      <c r="A57" s="30" t="s">
        <v>55</v>
      </c>
      <c r="B57" s="217" t="s">
        <v>108</v>
      </c>
      <c r="C57" s="217"/>
      <c r="D57" s="217"/>
      <c r="E57" s="87"/>
      <c r="F57" s="87"/>
      <c r="G57" s="87"/>
      <c r="H57" s="87"/>
      <c r="I57" s="26"/>
      <c r="J57" s="26"/>
      <c r="K57" s="26"/>
      <c r="L57" s="20" t="s">
        <v>87</v>
      </c>
    </row>
    <row r="58" spans="1:9" ht="18" customHeight="1">
      <c r="A58" s="28"/>
      <c r="I58" s="24"/>
    </row>
    <row r="59" ht="15" customHeight="1">
      <c r="H59" s="19"/>
    </row>
  </sheetData>
  <sheetProtection/>
  <mergeCells count="37">
    <mergeCell ref="A36:B36"/>
    <mergeCell ref="A56:B56"/>
    <mergeCell ref="A4:B4"/>
    <mergeCell ref="I30:J30"/>
    <mergeCell ref="K30:L30"/>
    <mergeCell ref="A30:B31"/>
    <mergeCell ref="C30:D30"/>
    <mergeCell ref="E30:F30"/>
    <mergeCell ref="G30:H30"/>
    <mergeCell ref="K2:L2"/>
    <mergeCell ref="M2:N2"/>
    <mergeCell ref="A3:B3"/>
    <mergeCell ref="C3:D3"/>
    <mergeCell ref="E3:F3"/>
    <mergeCell ref="G3:H3"/>
    <mergeCell ref="I3:J3"/>
    <mergeCell ref="K3:L3"/>
    <mergeCell ref="A5:A22"/>
    <mergeCell ref="A23:A27"/>
    <mergeCell ref="A40:B41"/>
    <mergeCell ref="C40:D40"/>
    <mergeCell ref="E40:F40"/>
    <mergeCell ref="G40:H40"/>
    <mergeCell ref="A32:B32"/>
    <mergeCell ref="A35:B35"/>
    <mergeCell ref="A34:B34"/>
    <mergeCell ref="A33:B33"/>
    <mergeCell ref="B57:D57"/>
    <mergeCell ref="I40:J40"/>
    <mergeCell ref="K40:L40"/>
    <mergeCell ref="A42:A44"/>
    <mergeCell ref="A45:A46"/>
    <mergeCell ref="A47:A49"/>
    <mergeCell ref="A50:A52"/>
    <mergeCell ref="A54:B54"/>
    <mergeCell ref="A55:B55"/>
    <mergeCell ref="A53:B53"/>
  </mergeCells>
  <printOptions/>
  <pageMargins left="0.5118110236220472" right="0.31496062992125984" top="0.5511811023622047" bottom="0.15748031496062992" header="0" footer="0"/>
  <pageSetup horizontalDpi="600" verticalDpi="600" orientation="portrait" paperSize="9" r:id="rId1"/>
  <headerFooter scaleWithDoc="0" alignWithMargins="0">
    <oddHeader>&amp;R
災害・事故－９０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R31"/>
  <sheetViews>
    <sheetView tabSelected="1" view="pageBreakPreview" zoomScale="112" zoomScaleSheetLayoutView="112" zoomScalePageLayoutView="0" workbookViewId="0" topLeftCell="A16">
      <selection activeCell="N26" sqref="N26"/>
    </sheetView>
  </sheetViews>
  <sheetFormatPr defaultColWidth="9.00390625" defaultRowHeight="13.5"/>
  <cols>
    <col min="1" max="1" width="10.125" style="0" customWidth="1"/>
    <col min="2" max="2" width="7.75390625" style="0" customWidth="1"/>
    <col min="3" max="3" width="8.25390625" style="0" customWidth="1"/>
    <col min="4" max="18" width="8.625" style="0" customWidth="1"/>
  </cols>
  <sheetData>
    <row r="1" ht="19.5" customHeight="1">
      <c r="A1" s="140" t="s">
        <v>137</v>
      </c>
    </row>
    <row r="2" spans="1:12" ht="14.25" customHeight="1" thickBot="1">
      <c r="A2" s="6" t="s">
        <v>11</v>
      </c>
      <c r="B2" s="1"/>
      <c r="C2" s="1"/>
      <c r="D2" s="1"/>
      <c r="E2" s="1"/>
      <c r="F2" s="1"/>
      <c r="G2" s="1"/>
      <c r="H2" s="1"/>
      <c r="I2" s="1"/>
      <c r="J2" s="7"/>
      <c r="K2" s="263" t="s">
        <v>12</v>
      </c>
      <c r="L2" s="263"/>
    </row>
    <row r="3" spans="1:12" ht="18" customHeight="1">
      <c r="A3" s="264" t="s">
        <v>13</v>
      </c>
      <c r="B3" s="266" t="s">
        <v>14</v>
      </c>
      <c r="C3" s="266" t="s">
        <v>15</v>
      </c>
      <c r="D3" s="266"/>
      <c r="E3" s="266"/>
      <c r="F3" s="266"/>
      <c r="G3" s="266"/>
      <c r="H3" s="266"/>
      <c r="I3" s="266"/>
      <c r="J3" s="266"/>
      <c r="K3" s="266"/>
      <c r="L3" s="268"/>
    </row>
    <row r="4" spans="1:12" ht="24">
      <c r="A4" s="265"/>
      <c r="B4" s="267"/>
      <c r="C4" s="8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10" t="s">
        <v>24</v>
      </c>
      <c r="L4" s="11" t="s">
        <v>25</v>
      </c>
    </row>
    <row r="5" spans="1:12" ht="25.5" customHeight="1">
      <c r="A5" s="12" t="s">
        <v>0</v>
      </c>
      <c r="B5" s="13">
        <v>8233</v>
      </c>
      <c r="C5" s="14">
        <v>22</v>
      </c>
      <c r="D5" s="2">
        <v>2</v>
      </c>
      <c r="E5" s="2">
        <v>671</v>
      </c>
      <c r="F5" s="2">
        <v>84</v>
      </c>
      <c r="G5" s="2">
        <v>60</v>
      </c>
      <c r="H5" s="2">
        <v>872</v>
      </c>
      <c r="I5" s="2">
        <v>22</v>
      </c>
      <c r="J5" s="2">
        <v>74</v>
      </c>
      <c r="K5" s="2">
        <v>5709</v>
      </c>
      <c r="L5" s="15">
        <v>717</v>
      </c>
    </row>
    <row r="6" spans="1:12" ht="25.5" customHeight="1">
      <c r="A6" s="12" t="s">
        <v>2</v>
      </c>
      <c r="B6" s="13">
        <v>8235</v>
      </c>
      <c r="C6" s="14">
        <v>27</v>
      </c>
      <c r="D6" s="2">
        <v>0</v>
      </c>
      <c r="E6" s="2">
        <v>587</v>
      </c>
      <c r="F6" s="2">
        <v>98</v>
      </c>
      <c r="G6" s="2">
        <v>67</v>
      </c>
      <c r="H6" s="2">
        <v>915</v>
      </c>
      <c r="I6" s="2">
        <v>21</v>
      </c>
      <c r="J6" s="2">
        <v>70</v>
      </c>
      <c r="K6" s="2">
        <v>5743</v>
      </c>
      <c r="L6" s="15">
        <v>707</v>
      </c>
    </row>
    <row r="7" spans="1:12" ht="25.5" customHeight="1">
      <c r="A7" s="12" t="s">
        <v>1</v>
      </c>
      <c r="B7" s="13">
        <v>7220</v>
      </c>
      <c r="C7" s="14">
        <v>14</v>
      </c>
      <c r="D7" s="2">
        <v>1</v>
      </c>
      <c r="E7" s="2">
        <v>523</v>
      </c>
      <c r="F7" s="2">
        <v>80</v>
      </c>
      <c r="G7" s="2">
        <v>35</v>
      </c>
      <c r="H7" s="2">
        <v>871</v>
      </c>
      <c r="I7" s="2">
        <v>20</v>
      </c>
      <c r="J7" s="2">
        <v>104</v>
      </c>
      <c r="K7" s="2">
        <v>4937</v>
      </c>
      <c r="L7" s="15">
        <v>635</v>
      </c>
    </row>
    <row r="8" spans="1:18" ht="25.5" customHeight="1">
      <c r="A8" s="12" t="s">
        <v>3</v>
      </c>
      <c r="B8" s="13">
        <f>SUM(C8:L8)</f>
        <v>7632</v>
      </c>
      <c r="C8" s="14">
        <v>20</v>
      </c>
      <c r="D8" s="2">
        <v>4</v>
      </c>
      <c r="E8" s="2">
        <v>507</v>
      </c>
      <c r="F8" s="2">
        <v>68</v>
      </c>
      <c r="G8" s="2">
        <v>37</v>
      </c>
      <c r="H8" s="2">
        <v>911</v>
      </c>
      <c r="I8" s="2">
        <v>16</v>
      </c>
      <c r="J8" s="2">
        <v>66</v>
      </c>
      <c r="K8" s="2">
        <v>5340</v>
      </c>
      <c r="L8" s="15">
        <v>663</v>
      </c>
      <c r="M8" s="142"/>
      <c r="N8" s="142"/>
      <c r="O8" s="142"/>
      <c r="P8" s="142"/>
      <c r="Q8" s="142"/>
      <c r="R8" s="142"/>
    </row>
    <row r="9" spans="1:18" ht="25.5" customHeight="1" thickBot="1">
      <c r="A9" s="16" t="s">
        <v>4</v>
      </c>
      <c r="B9" s="17">
        <f>SUM(C9:L9)</f>
        <v>8832</v>
      </c>
      <c r="C9" s="161">
        <v>18</v>
      </c>
      <c r="D9" s="4">
        <v>4</v>
      </c>
      <c r="E9" s="4">
        <v>518</v>
      </c>
      <c r="F9" s="4">
        <v>66</v>
      </c>
      <c r="G9" s="4">
        <v>58</v>
      </c>
      <c r="H9" s="4">
        <v>995</v>
      </c>
      <c r="I9" s="4">
        <v>19</v>
      </c>
      <c r="J9" s="4">
        <v>82</v>
      </c>
      <c r="K9" s="4">
        <v>6361</v>
      </c>
      <c r="L9" s="143">
        <v>711</v>
      </c>
      <c r="M9" s="142"/>
      <c r="N9" s="142"/>
      <c r="O9" s="142"/>
      <c r="P9" s="142"/>
      <c r="Q9" s="142"/>
      <c r="R9" s="142"/>
    </row>
    <row r="10" spans="1:18" ht="17.25">
      <c r="A10" s="18" t="s">
        <v>26</v>
      </c>
      <c r="B10" s="162"/>
      <c r="C10" s="162"/>
      <c r="D10" s="162"/>
      <c r="E10" s="162"/>
      <c r="F10" s="162"/>
      <c r="G10" s="162"/>
      <c r="H10" s="162"/>
      <c r="I10" s="163"/>
      <c r="J10" s="164"/>
      <c r="K10" s="162"/>
      <c r="L10" s="145" t="s">
        <v>27</v>
      </c>
      <c r="M10" s="142"/>
      <c r="N10" s="142"/>
      <c r="O10" s="142"/>
      <c r="P10" s="142"/>
      <c r="Q10" s="142"/>
      <c r="R10" s="142"/>
    </row>
    <row r="11" spans="2:18" ht="8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ht="18.75" customHeight="1">
      <c r="A12" s="141" t="s">
        <v>138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ht="11.25" customHeight="1" thickBot="1">
      <c r="A13" s="2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ht="17.25" customHeight="1">
      <c r="A14" s="264" t="s">
        <v>13</v>
      </c>
      <c r="B14" s="269" t="s">
        <v>28</v>
      </c>
      <c r="C14" s="270"/>
      <c r="D14" s="270"/>
      <c r="E14" s="270"/>
      <c r="F14" s="271"/>
      <c r="G14" s="269" t="s">
        <v>29</v>
      </c>
      <c r="H14" s="270"/>
      <c r="I14" s="271"/>
      <c r="J14" s="269" t="s">
        <v>30</v>
      </c>
      <c r="K14" s="271"/>
      <c r="L14" s="272" t="s">
        <v>31</v>
      </c>
      <c r="M14" s="273"/>
      <c r="N14" s="142"/>
      <c r="O14" s="142"/>
      <c r="P14" s="142"/>
      <c r="Q14" s="142"/>
      <c r="R14" s="142"/>
    </row>
    <row r="15" spans="1:18" ht="16.5" customHeight="1">
      <c r="A15" s="265"/>
      <c r="B15" s="146" t="s">
        <v>5</v>
      </c>
      <c r="C15" s="165" t="s">
        <v>6</v>
      </c>
      <c r="D15" s="166" t="s">
        <v>7</v>
      </c>
      <c r="E15" s="166" t="s">
        <v>8</v>
      </c>
      <c r="F15" s="167" t="s">
        <v>9</v>
      </c>
      <c r="G15" s="146" t="s">
        <v>32</v>
      </c>
      <c r="H15" s="146" t="s">
        <v>33</v>
      </c>
      <c r="I15" s="146" t="s">
        <v>34</v>
      </c>
      <c r="J15" s="168" t="s">
        <v>10</v>
      </c>
      <c r="K15" s="168" t="s">
        <v>35</v>
      </c>
      <c r="L15" s="274"/>
      <c r="M15" s="275"/>
      <c r="N15" s="142"/>
      <c r="O15" s="142"/>
      <c r="P15" s="142"/>
      <c r="Q15" s="142"/>
      <c r="R15" s="142"/>
    </row>
    <row r="16" spans="1:18" ht="25.5" customHeight="1">
      <c r="A16" s="12" t="s">
        <v>0</v>
      </c>
      <c r="B16" s="13">
        <v>38</v>
      </c>
      <c r="C16" s="14">
        <v>22</v>
      </c>
      <c r="D16" s="2">
        <v>1</v>
      </c>
      <c r="E16" s="2">
        <v>2</v>
      </c>
      <c r="F16" s="3">
        <v>13</v>
      </c>
      <c r="G16" s="13">
        <v>6</v>
      </c>
      <c r="H16" s="13">
        <v>1</v>
      </c>
      <c r="I16" s="13">
        <v>8</v>
      </c>
      <c r="J16" s="13">
        <v>1291</v>
      </c>
      <c r="K16" s="13">
        <v>0</v>
      </c>
      <c r="L16" s="256">
        <v>143828</v>
      </c>
      <c r="M16" s="257"/>
      <c r="N16" s="142"/>
      <c r="O16" s="142"/>
      <c r="P16" s="142"/>
      <c r="Q16" s="142"/>
      <c r="R16" s="142"/>
    </row>
    <row r="17" spans="1:18" ht="25.5" customHeight="1">
      <c r="A17" s="12" t="s">
        <v>2</v>
      </c>
      <c r="B17" s="13">
        <v>40</v>
      </c>
      <c r="C17" s="14">
        <v>29</v>
      </c>
      <c r="D17" s="2">
        <v>1</v>
      </c>
      <c r="E17" s="2">
        <v>2</v>
      </c>
      <c r="F17" s="3">
        <v>8</v>
      </c>
      <c r="G17" s="13">
        <v>7</v>
      </c>
      <c r="H17" s="13">
        <v>1</v>
      </c>
      <c r="I17" s="13">
        <v>20</v>
      </c>
      <c r="J17" s="13">
        <v>1312</v>
      </c>
      <c r="K17" s="13">
        <v>1</v>
      </c>
      <c r="L17" s="258">
        <v>157650</v>
      </c>
      <c r="M17" s="259"/>
      <c r="N17" s="142"/>
      <c r="O17" s="142"/>
      <c r="P17" s="142"/>
      <c r="Q17" s="142"/>
      <c r="R17" s="142"/>
    </row>
    <row r="18" spans="1:18" ht="25.5" customHeight="1">
      <c r="A18" s="12" t="s">
        <v>1</v>
      </c>
      <c r="B18" s="13">
        <v>34</v>
      </c>
      <c r="C18" s="14">
        <v>11</v>
      </c>
      <c r="D18" s="2">
        <v>0</v>
      </c>
      <c r="E18" s="2">
        <v>4</v>
      </c>
      <c r="F18" s="3">
        <v>19</v>
      </c>
      <c r="G18" s="13">
        <v>1</v>
      </c>
      <c r="H18" s="13">
        <v>0</v>
      </c>
      <c r="I18" s="13">
        <v>6</v>
      </c>
      <c r="J18" s="13">
        <v>565</v>
      </c>
      <c r="K18" s="13">
        <v>0</v>
      </c>
      <c r="L18" s="256">
        <v>114879</v>
      </c>
      <c r="M18" s="257"/>
      <c r="N18" s="142"/>
      <c r="O18" s="142"/>
      <c r="P18" s="142"/>
      <c r="Q18" s="142"/>
      <c r="R18" s="142"/>
    </row>
    <row r="19" spans="1:18" ht="25.5" customHeight="1">
      <c r="A19" s="12" t="s">
        <v>3</v>
      </c>
      <c r="B19" s="13">
        <f>SUM(C19:F19)</f>
        <v>30</v>
      </c>
      <c r="C19" s="14">
        <v>11</v>
      </c>
      <c r="D19" s="2">
        <v>0</v>
      </c>
      <c r="E19" s="2">
        <v>9</v>
      </c>
      <c r="F19" s="3">
        <v>10</v>
      </c>
      <c r="G19" s="13">
        <v>5</v>
      </c>
      <c r="H19" s="13">
        <v>1</v>
      </c>
      <c r="I19" s="13">
        <v>10</v>
      </c>
      <c r="J19" s="13">
        <v>910</v>
      </c>
      <c r="K19" s="13">
        <v>0</v>
      </c>
      <c r="L19" s="256">
        <v>154386</v>
      </c>
      <c r="M19" s="257"/>
      <c r="N19" s="142"/>
      <c r="O19" s="142"/>
      <c r="P19" s="142"/>
      <c r="Q19" s="142"/>
      <c r="R19" s="142"/>
    </row>
    <row r="20" spans="1:18" ht="25.5" customHeight="1" thickBot="1">
      <c r="A20" s="16" t="s">
        <v>4</v>
      </c>
      <c r="B20" s="17">
        <f>SUM(C20:F20)</f>
        <v>54</v>
      </c>
      <c r="C20" s="161">
        <v>18</v>
      </c>
      <c r="D20" s="4">
        <v>0</v>
      </c>
      <c r="E20" s="4">
        <v>9</v>
      </c>
      <c r="F20" s="5">
        <v>27</v>
      </c>
      <c r="G20" s="17">
        <v>0</v>
      </c>
      <c r="H20" s="17">
        <v>1</v>
      </c>
      <c r="I20" s="17">
        <v>6</v>
      </c>
      <c r="J20" s="17">
        <v>722</v>
      </c>
      <c r="K20" s="17">
        <v>0</v>
      </c>
      <c r="L20" s="260">
        <v>43308</v>
      </c>
      <c r="M20" s="261"/>
      <c r="N20" s="142"/>
      <c r="O20" s="142"/>
      <c r="P20" s="142"/>
      <c r="Q20" s="142"/>
      <c r="R20" s="142"/>
    </row>
    <row r="21" spans="1:18" ht="13.5">
      <c r="A21" s="18" t="s">
        <v>26</v>
      </c>
      <c r="B21" s="142"/>
      <c r="C21" s="142"/>
      <c r="D21" s="142"/>
      <c r="E21" s="142"/>
      <c r="F21" s="142"/>
      <c r="G21" s="142"/>
      <c r="H21" s="142"/>
      <c r="I21" s="142"/>
      <c r="J21" s="169"/>
      <c r="K21" s="142"/>
      <c r="L21" s="142"/>
      <c r="M21" s="145" t="s">
        <v>27</v>
      </c>
      <c r="N21" s="142"/>
      <c r="O21" s="142"/>
      <c r="P21" s="142"/>
      <c r="Q21" s="142"/>
      <c r="R21" s="142"/>
    </row>
    <row r="22" spans="2:18" ht="7.5" customHeight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ht="18.75" customHeight="1">
      <c r="A23" s="141" t="s">
        <v>139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ht="12" customHeight="1" thickBot="1">
      <c r="A24" s="6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262" t="s">
        <v>12</v>
      </c>
      <c r="R24" s="262"/>
    </row>
    <row r="25" spans="1:18" ht="28.5" customHeight="1">
      <c r="A25" s="22" t="s">
        <v>36</v>
      </c>
      <c r="B25" s="144" t="s">
        <v>14</v>
      </c>
      <c r="C25" s="170" t="s">
        <v>37</v>
      </c>
      <c r="D25" s="171" t="s">
        <v>38</v>
      </c>
      <c r="E25" s="171" t="s">
        <v>39</v>
      </c>
      <c r="F25" s="172" t="s">
        <v>40</v>
      </c>
      <c r="G25" s="172" t="s">
        <v>41</v>
      </c>
      <c r="H25" s="172" t="s">
        <v>42</v>
      </c>
      <c r="I25" s="172" t="s">
        <v>43</v>
      </c>
      <c r="J25" s="171" t="s">
        <v>44</v>
      </c>
      <c r="K25" s="171" t="s">
        <v>45</v>
      </c>
      <c r="L25" s="172" t="s">
        <v>46</v>
      </c>
      <c r="M25" s="172" t="s">
        <v>47</v>
      </c>
      <c r="N25" s="171" t="s">
        <v>48</v>
      </c>
      <c r="O25" s="172" t="s">
        <v>49</v>
      </c>
      <c r="P25" s="172" t="s">
        <v>50</v>
      </c>
      <c r="Q25" s="172" t="s">
        <v>25</v>
      </c>
      <c r="R25" s="173" t="s">
        <v>51</v>
      </c>
    </row>
    <row r="26" spans="1:18" ht="25.5" customHeight="1">
      <c r="A26" s="12" t="s">
        <v>0</v>
      </c>
      <c r="B26" s="13">
        <v>38</v>
      </c>
      <c r="C26" s="14">
        <v>1</v>
      </c>
      <c r="D26" s="2">
        <v>3</v>
      </c>
      <c r="E26" s="2">
        <v>4</v>
      </c>
      <c r="F26" s="2">
        <v>2</v>
      </c>
      <c r="G26" s="2">
        <v>1</v>
      </c>
      <c r="H26" s="2">
        <v>1</v>
      </c>
      <c r="I26" s="2">
        <v>0</v>
      </c>
      <c r="J26" s="2">
        <v>1</v>
      </c>
      <c r="K26" s="2">
        <v>3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14</v>
      </c>
      <c r="R26" s="15">
        <v>7</v>
      </c>
    </row>
    <row r="27" spans="1:18" ht="25.5" customHeight="1">
      <c r="A27" s="12" t="s">
        <v>2</v>
      </c>
      <c r="B27" s="13">
        <v>40</v>
      </c>
      <c r="C27" s="14">
        <v>3</v>
      </c>
      <c r="D27" s="2">
        <v>4</v>
      </c>
      <c r="E27" s="2">
        <v>3</v>
      </c>
      <c r="F27" s="2">
        <v>2</v>
      </c>
      <c r="G27" s="2">
        <v>0</v>
      </c>
      <c r="H27" s="2">
        <v>0</v>
      </c>
      <c r="I27" s="2">
        <v>0</v>
      </c>
      <c r="J27" s="2">
        <v>0</v>
      </c>
      <c r="K27" s="2">
        <v>3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13</v>
      </c>
      <c r="R27" s="15">
        <v>11</v>
      </c>
    </row>
    <row r="28" spans="1:18" ht="25.5" customHeight="1">
      <c r="A28" s="12" t="s">
        <v>1</v>
      </c>
      <c r="B28" s="13">
        <v>34</v>
      </c>
      <c r="C28" s="14">
        <v>2</v>
      </c>
      <c r="D28" s="2">
        <v>6</v>
      </c>
      <c r="E28" s="2">
        <v>0</v>
      </c>
      <c r="F28" s="2">
        <v>0</v>
      </c>
      <c r="G28" s="2">
        <v>3</v>
      </c>
      <c r="H28" s="2">
        <v>2</v>
      </c>
      <c r="I28" s="2">
        <v>1</v>
      </c>
      <c r="J28" s="2">
        <v>1</v>
      </c>
      <c r="K28" s="2">
        <v>3</v>
      </c>
      <c r="L28" s="2">
        <v>1</v>
      </c>
      <c r="M28" s="2">
        <v>0</v>
      </c>
      <c r="N28" s="2">
        <v>0</v>
      </c>
      <c r="O28" s="2">
        <v>2</v>
      </c>
      <c r="P28" s="2">
        <v>0</v>
      </c>
      <c r="Q28" s="2">
        <v>9</v>
      </c>
      <c r="R28" s="15">
        <v>4</v>
      </c>
    </row>
    <row r="29" spans="1:18" ht="25.5" customHeight="1">
      <c r="A29" s="12" t="s">
        <v>3</v>
      </c>
      <c r="B29" s="13">
        <f>SUM(C29:R29)</f>
        <v>30</v>
      </c>
      <c r="C29" s="14">
        <v>1</v>
      </c>
      <c r="D29" s="2">
        <v>5</v>
      </c>
      <c r="E29" s="2">
        <v>3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">
        <v>2</v>
      </c>
      <c r="P29" s="2">
        <v>0</v>
      </c>
      <c r="Q29" s="2">
        <v>10</v>
      </c>
      <c r="R29" s="15">
        <v>7</v>
      </c>
    </row>
    <row r="30" spans="1:18" ht="25.5" customHeight="1" thickBot="1">
      <c r="A30" s="16" t="s">
        <v>4</v>
      </c>
      <c r="B30" s="17">
        <f>SUM(C30:R30)</f>
        <v>54</v>
      </c>
      <c r="C30" s="161">
        <v>2</v>
      </c>
      <c r="D30" s="4">
        <v>8</v>
      </c>
      <c r="E30" s="4">
        <v>2</v>
      </c>
      <c r="F30" s="4">
        <v>1</v>
      </c>
      <c r="G30" s="4">
        <v>3</v>
      </c>
      <c r="H30" s="4">
        <v>2</v>
      </c>
      <c r="I30" s="4">
        <v>1</v>
      </c>
      <c r="J30" s="4">
        <v>1</v>
      </c>
      <c r="K30" s="4">
        <v>6</v>
      </c>
      <c r="L30" s="4">
        <v>1</v>
      </c>
      <c r="M30" s="4">
        <v>0</v>
      </c>
      <c r="N30" s="4">
        <v>0</v>
      </c>
      <c r="O30" s="4">
        <v>4</v>
      </c>
      <c r="P30" s="4">
        <v>0</v>
      </c>
      <c r="Q30" s="4">
        <v>15</v>
      </c>
      <c r="R30" s="143">
        <v>8</v>
      </c>
    </row>
    <row r="31" spans="1:18" ht="13.5">
      <c r="A31" s="18" t="s">
        <v>26</v>
      </c>
      <c r="G31" s="1"/>
      <c r="H31" s="1"/>
      <c r="I31" s="1"/>
      <c r="J31" s="1"/>
      <c r="K31" s="1"/>
      <c r="L31" s="1"/>
      <c r="M31" s="1"/>
      <c r="N31" s="1"/>
      <c r="P31" s="1"/>
      <c r="Q31" s="1"/>
      <c r="R31" s="20" t="s">
        <v>27</v>
      </c>
    </row>
  </sheetData>
  <sheetProtection/>
  <mergeCells count="15">
    <mergeCell ref="K2:L2"/>
    <mergeCell ref="A3:A4"/>
    <mergeCell ref="B3:B4"/>
    <mergeCell ref="C3:L3"/>
    <mergeCell ref="A14:A15"/>
    <mergeCell ref="B14:F14"/>
    <mergeCell ref="G14:I14"/>
    <mergeCell ref="J14:K14"/>
    <mergeCell ref="L14:M15"/>
    <mergeCell ref="L16:M16"/>
    <mergeCell ref="L17:M17"/>
    <mergeCell ref="L18:M18"/>
    <mergeCell ref="L19:M19"/>
    <mergeCell ref="L20:M20"/>
    <mergeCell ref="Q24:R2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2024-03-26T08:28:23Z</dcterms:created>
  <dcterms:modified xsi:type="dcterms:W3CDTF">2024-03-26T08:28:32Z</dcterms:modified>
  <cp:category/>
  <cp:version/>
  <cp:contentType/>
  <cp:contentStatus/>
</cp:coreProperties>
</file>