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file03\介護高齢課\☆近藤☆\★第７期　高齢者福祉計画\第７期高齢者福祉計画策定業務（ほやほや）\H29\法律改正等資料\愛知県より\特養入居数\"/>
    </mc:Choice>
  </mc:AlternateContent>
  <bookViews>
    <workbookView xWindow="0" yWindow="0" windowWidth="20460" windowHeight="7170"/>
  </bookViews>
  <sheets>
    <sheet name="保険者別集計" sheetId="88" r:id="rId1"/>
  </sheets>
  <definedNames>
    <definedName name="_xlnm.Print_Area" localSheetId="0">保険者別集計!$A$1:$F$70</definedName>
  </definedNames>
  <calcPr calcId="152511"/>
</workbook>
</file>

<file path=xl/calcChain.xml><?xml version="1.0" encoding="utf-8"?>
<calcChain xmlns="http://schemas.openxmlformats.org/spreadsheetml/2006/main">
  <c r="C66" i="88" l="1"/>
  <c r="B66" i="88"/>
  <c r="C61" i="88"/>
  <c r="B61" i="88"/>
  <c r="C56" i="88"/>
  <c r="B56" i="88"/>
  <c r="C49" i="88"/>
  <c r="B49" i="88"/>
  <c r="C46" i="88"/>
  <c r="B46" i="88"/>
  <c r="C43" i="88"/>
  <c r="B43" i="88"/>
  <c r="C35" i="88"/>
  <c r="B35" i="88"/>
  <c r="C27" i="88"/>
  <c r="B27" i="88"/>
  <c r="C24" i="88"/>
  <c r="B24" i="88"/>
  <c r="C17" i="88"/>
  <c r="B17" i="88"/>
  <c r="C13" i="88"/>
  <c r="B13" i="88"/>
  <c r="B67" i="88" l="1"/>
  <c r="B70" i="88" s="1"/>
  <c r="C67" i="88"/>
  <c r="C70" i="88" s="1"/>
</calcChain>
</file>

<file path=xl/sharedStrings.xml><?xml version="1.0" encoding="utf-8"?>
<sst xmlns="http://schemas.openxmlformats.org/spreadsheetml/2006/main" count="72" uniqueCount="72">
  <si>
    <t>一宮市</t>
    <rPh sb="0" eb="3">
      <t>イチノミヤシ</t>
    </rPh>
    <phoneticPr fontId="2"/>
  </si>
  <si>
    <t>豊明市</t>
    <rPh sb="0" eb="3">
      <t>トヨアケシ</t>
    </rPh>
    <phoneticPr fontId="2"/>
  </si>
  <si>
    <t>尾張旭市</t>
    <rPh sb="0" eb="4">
      <t>オワリアサヒシ</t>
    </rPh>
    <phoneticPr fontId="2"/>
  </si>
  <si>
    <t>大治町</t>
    <rPh sb="0" eb="3">
      <t>オオハルチョウ</t>
    </rPh>
    <phoneticPr fontId="2"/>
  </si>
  <si>
    <t>豊山町</t>
    <rPh sb="0" eb="3">
      <t>トヨヤマチョウ</t>
    </rPh>
    <phoneticPr fontId="2"/>
  </si>
  <si>
    <t>北名古屋市</t>
    <rPh sb="0" eb="1">
      <t>キタ</t>
    </rPh>
    <rPh sb="1" eb="5">
      <t>ナゴヤシ</t>
    </rPh>
    <phoneticPr fontId="2"/>
  </si>
  <si>
    <t>小牧市</t>
    <rPh sb="0" eb="3">
      <t>コマキシ</t>
    </rPh>
    <phoneticPr fontId="2"/>
  </si>
  <si>
    <t>あま市</t>
    <rPh sb="2" eb="3">
      <t>シ</t>
    </rPh>
    <phoneticPr fontId="2"/>
  </si>
  <si>
    <t>日進市</t>
    <rPh sb="0" eb="3">
      <t>ニッシンシ</t>
    </rPh>
    <phoneticPr fontId="2"/>
  </si>
  <si>
    <t>津島市</t>
    <rPh sb="0" eb="3">
      <t>ツシマシ</t>
    </rPh>
    <phoneticPr fontId="2"/>
  </si>
  <si>
    <t>東郷町</t>
    <rPh sb="0" eb="3">
      <t>トウゴウチョウ</t>
    </rPh>
    <phoneticPr fontId="2"/>
  </si>
  <si>
    <t>岩倉市</t>
    <rPh sb="0" eb="3">
      <t>イワクラシ</t>
    </rPh>
    <phoneticPr fontId="2"/>
  </si>
  <si>
    <t>常滑市</t>
    <rPh sb="0" eb="3">
      <t>トコナメシ</t>
    </rPh>
    <phoneticPr fontId="2"/>
  </si>
  <si>
    <t>武豊町</t>
    <rPh sb="0" eb="3">
      <t>タケトヨチョウ</t>
    </rPh>
    <phoneticPr fontId="2"/>
  </si>
  <si>
    <t>美浜町</t>
    <rPh sb="0" eb="2">
      <t>ミハマ</t>
    </rPh>
    <rPh sb="2" eb="3">
      <t>チョウ</t>
    </rPh>
    <phoneticPr fontId="2"/>
  </si>
  <si>
    <t>阿久比町</t>
    <rPh sb="0" eb="4">
      <t>アグイチョウ</t>
    </rPh>
    <phoneticPr fontId="2"/>
  </si>
  <si>
    <t>半田市</t>
    <rPh sb="0" eb="2">
      <t>ハンダ</t>
    </rPh>
    <rPh sb="2" eb="3">
      <t>シ</t>
    </rPh>
    <phoneticPr fontId="2"/>
  </si>
  <si>
    <t>南知多町</t>
    <rPh sb="0" eb="3">
      <t>ミナミチタ</t>
    </rPh>
    <rPh sb="3" eb="4">
      <t>チョウ</t>
    </rPh>
    <phoneticPr fontId="2"/>
  </si>
  <si>
    <t>清須市</t>
    <rPh sb="0" eb="2">
      <t>キヨス</t>
    </rPh>
    <rPh sb="2" eb="3">
      <t>シ</t>
    </rPh>
    <phoneticPr fontId="2"/>
  </si>
  <si>
    <t>特別養護老人ホーム入所待機者調査結果（老人福祉圏域別・保険者別内訳）</t>
    <rPh sb="0" eb="2">
      <t>トクベツ</t>
    </rPh>
    <rPh sb="2" eb="4">
      <t>ヨウゴ</t>
    </rPh>
    <rPh sb="4" eb="6">
      <t>ロウジン</t>
    </rPh>
    <rPh sb="9" eb="11">
      <t>ニュウショ</t>
    </rPh>
    <rPh sb="11" eb="14">
      <t>タイキシャ</t>
    </rPh>
    <rPh sb="14" eb="16">
      <t>チョウサ</t>
    </rPh>
    <rPh sb="16" eb="18">
      <t>ケッカ</t>
    </rPh>
    <rPh sb="19" eb="21">
      <t>ロウジン</t>
    </rPh>
    <rPh sb="21" eb="23">
      <t>フクシ</t>
    </rPh>
    <rPh sb="23" eb="25">
      <t>ケンイキ</t>
    </rPh>
    <rPh sb="25" eb="26">
      <t>ベツ</t>
    </rPh>
    <rPh sb="27" eb="30">
      <t>ホケンシャ</t>
    </rPh>
    <rPh sb="30" eb="31">
      <t>ベツ</t>
    </rPh>
    <rPh sb="31" eb="32">
      <t>ウチ</t>
    </rPh>
    <rPh sb="32" eb="33">
      <t>ワケ</t>
    </rPh>
    <phoneticPr fontId="2"/>
  </si>
  <si>
    <t>市町村名等</t>
    <rPh sb="0" eb="3">
      <t>シチョウソン</t>
    </rPh>
    <rPh sb="3" eb="4">
      <t>メイ</t>
    </rPh>
    <rPh sb="4" eb="5">
      <t>ナド</t>
    </rPh>
    <phoneticPr fontId="2"/>
  </si>
  <si>
    <t>要介護3～5</t>
    <phoneticPr fontId="2"/>
  </si>
  <si>
    <t>愛西市</t>
    <rPh sb="0" eb="1">
      <t>アイ</t>
    </rPh>
    <rPh sb="1" eb="2">
      <t>ニシ</t>
    </rPh>
    <rPh sb="2" eb="3">
      <t>シ</t>
    </rPh>
    <phoneticPr fontId="2"/>
  </si>
  <si>
    <t>弥富市</t>
    <rPh sb="0" eb="2">
      <t>ヤトミ</t>
    </rPh>
    <rPh sb="2" eb="3">
      <t>シ</t>
    </rPh>
    <phoneticPr fontId="2"/>
  </si>
  <si>
    <t>蟹江町</t>
    <rPh sb="0" eb="3">
      <t>カニエチョウ</t>
    </rPh>
    <phoneticPr fontId="2"/>
  </si>
  <si>
    <t>飛島村</t>
    <rPh sb="0" eb="2">
      <t>トビシマ</t>
    </rPh>
    <rPh sb="2" eb="3">
      <t>ムラ</t>
    </rPh>
    <phoneticPr fontId="2"/>
  </si>
  <si>
    <t>海部圏域計</t>
    <rPh sb="0" eb="2">
      <t>アマ</t>
    </rPh>
    <rPh sb="2" eb="4">
      <t>ケンイキ</t>
    </rPh>
    <rPh sb="4" eb="5">
      <t>ケイ</t>
    </rPh>
    <phoneticPr fontId="2"/>
  </si>
  <si>
    <t>尾張中部圏域計</t>
    <rPh sb="0" eb="2">
      <t>オワリ</t>
    </rPh>
    <rPh sb="2" eb="4">
      <t>チュウブ</t>
    </rPh>
    <rPh sb="4" eb="6">
      <t>ケンイキ</t>
    </rPh>
    <rPh sb="6" eb="7">
      <t>ケイ</t>
    </rPh>
    <phoneticPr fontId="2"/>
  </si>
  <si>
    <t>瀬戸市</t>
    <rPh sb="0" eb="2">
      <t>セト</t>
    </rPh>
    <rPh sb="2" eb="3">
      <t>シ</t>
    </rPh>
    <phoneticPr fontId="2"/>
  </si>
  <si>
    <t>尾張東部圏域計</t>
    <rPh sb="0" eb="2">
      <t>オワリ</t>
    </rPh>
    <rPh sb="2" eb="4">
      <t>トウブ</t>
    </rPh>
    <rPh sb="4" eb="6">
      <t>ケンイキ</t>
    </rPh>
    <rPh sb="6" eb="7">
      <t>ケイ</t>
    </rPh>
    <phoneticPr fontId="2"/>
  </si>
  <si>
    <t>稲沢市</t>
    <rPh sb="0" eb="3">
      <t>イナザワシ</t>
    </rPh>
    <phoneticPr fontId="2"/>
  </si>
  <si>
    <t>尾張西部圏域計</t>
    <rPh sb="0" eb="2">
      <t>オワリ</t>
    </rPh>
    <rPh sb="2" eb="4">
      <t>セイブ</t>
    </rPh>
    <rPh sb="4" eb="6">
      <t>ケンイキ</t>
    </rPh>
    <rPh sb="6" eb="7">
      <t>ケイ</t>
    </rPh>
    <phoneticPr fontId="2"/>
  </si>
  <si>
    <t>春日井市</t>
    <rPh sb="0" eb="4">
      <t>カスガイシ</t>
    </rPh>
    <phoneticPr fontId="2"/>
  </si>
  <si>
    <t>犬山市</t>
    <rPh sb="0" eb="3">
      <t>イヌヤマシ</t>
    </rPh>
    <phoneticPr fontId="2"/>
  </si>
  <si>
    <t>江南市</t>
    <rPh sb="0" eb="3">
      <t>コウナンシ</t>
    </rPh>
    <phoneticPr fontId="2"/>
  </si>
  <si>
    <t>大口町</t>
    <rPh sb="0" eb="2">
      <t>オオグチ</t>
    </rPh>
    <rPh sb="2" eb="3">
      <t>チョウ</t>
    </rPh>
    <phoneticPr fontId="2"/>
  </si>
  <si>
    <t>扶桑町</t>
    <rPh sb="0" eb="3">
      <t>フソウチョウ</t>
    </rPh>
    <phoneticPr fontId="2"/>
  </si>
  <si>
    <t>尾張北部圏域計</t>
    <rPh sb="0" eb="2">
      <t>オワリ</t>
    </rPh>
    <rPh sb="2" eb="4">
      <t>ホクブ</t>
    </rPh>
    <rPh sb="4" eb="6">
      <t>ケンイキ</t>
    </rPh>
    <rPh sb="6" eb="7">
      <t>ケイ</t>
    </rPh>
    <phoneticPr fontId="2"/>
  </si>
  <si>
    <t>知多北部広域連合</t>
    <rPh sb="0" eb="2">
      <t>チタ</t>
    </rPh>
    <rPh sb="2" eb="4">
      <t>ホクブ</t>
    </rPh>
    <rPh sb="4" eb="6">
      <t>コウイキ</t>
    </rPh>
    <rPh sb="6" eb="8">
      <t>レンゴウ</t>
    </rPh>
    <phoneticPr fontId="2"/>
  </si>
  <si>
    <t>知多半島圏域計</t>
    <rPh sb="0" eb="2">
      <t>チタ</t>
    </rPh>
    <rPh sb="2" eb="4">
      <t>ハントウ</t>
    </rPh>
    <rPh sb="4" eb="6">
      <t>ケンイキ</t>
    </rPh>
    <rPh sb="6" eb="7">
      <t>ケイ</t>
    </rPh>
    <phoneticPr fontId="2"/>
  </si>
  <si>
    <t>豊田市</t>
    <rPh sb="0" eb="3">
      <t>トヨタシ</t>
    </rPh>
    <phoneticPr fontId="7"/>
  </si>
  <si>
    <t>みよし市</t>
    <rPh sb="3" eb="4">
      <t>シ</t>
    </rPh>
    <phoneticPr fontId="7"/>
  </si>
  <si>
    <t>西三河北部圏域計</t>
    <rPh sb="0" eb="1">
      <t>ニシ</t>
    </rPh>
    <rPh sb="1" eb="3">
      <t>ミカワ</t>
    </rPh>
    <rPh sb="3" eb="5">
      <t>ホクブ</t>
    </rPh>
    <rPh sb="5" eb="7">
      <t>ケンイキ</t>
    </rPh>
    <rPh sb="7" eb="8">
      <t>ケイ</t>
    </rPh>
    <phoneticPr fontId="7"/>
  </si>
  <si>
    <t>岡崎市</t>
    <rPh sb="0" eb="3">
      <t>オカザキシ</t>
    </rPh>
    <phoneticPr fontId="7"/>
  </si>
  <si>
    <t>碧南市</t>
    <rPh sb="0" eb="3">
      <t>ヘキナンシ</t>
    </rPh>
    <phoneticPr fontId="7"/>
  </si>
  <si>
    <t>刈谷市</t>
    <rPh sb="0" eb="3">
      <t>カリヤシ</t>
    </rPh>
    <phoneticPr fontId="7"/>
  </si>
  <si>
    <t>安城市</t>
    <rPh sb="0" eb="3">
      <t>アンジョウシ</t>
    </rPh>
    <phoneticPr fontId="7"/>
  </si>
  <si>
    <t>西尾市</t>
    <rPh sb="0" eb="2">
      <t>ニシオ</t>
    </rPh>
    <rPh sb="2" eb="3">
      <t>シ</t>
    </rPh>
    <phoneticPr fontId="7"/>
  </si>
  <si>
    <t>知立市</t>
    <rPh sb="0" eb="3">
      <t>チリュウシ</t>
    </rPh>
    <phoneticPr fontId="7"/>
  </si>
  <si>
    <t>高浜市</t>
    <rPh sb="0" eb="3">
      <t>タカハマシ</t>
    </rPh>
    <phoneticPr fontId="7"/>
  </si>
  <si>
    <t>幸田町</t>
    <rPh sb="0" eb="1">
      <t>シアワ</t>
    </rPh>
    <rPh sb="1" eb="2">
      <t>タ</t>
    </rPh>
    <rPh sb="2" eb="3">
      <t>チョウ</t>
    </rPh>
    <phoneticPr fontId="7"/>
  </si>
  <si>
    <t>新城市</t>
    <rPh sb="0" eb="3">
      <t>シンシロシ</t>
    </rPh>
    <phoneticPr fontId="7"/>
  </si>
  <si>
    <t>設楽町</t>
    <rPh sb="0" eb="3">
      <t>シタラチョウ</t>
    </rPh>
    <phoneticPr fontId="7"/>
  </si>
  <si>
    <t>東栄町</t>
    <rPh sb="0" eb="2">
      <t>トウエイ</t>
    </rPh>
    <rPh sb="2" eb="3">
      <t>チョウ</t>
    </rPh>
    <phoneticPr fontId="7"/>
  </si>
  <si>
    <t>豊根村</t>
    <rPh sb="0" eb="2">
      <t>トヨネ</t>
    </rPh>
    <rPh sb="2" eb="3">
      <t>ムラ</t>
    </rPh>
    <phoneticPr fontId="7"/>
  </si>
  <si>
    <t>東三河北部圏域計</t>
    <rPh sb="0" eb="1">
      <t>ヒガシ</t>
    </rPh>
    <rPh sb="1" eb="3">
      <t>ミカワ</t>
    </rPh>
    <rPh sb="3" eb="5">
      <t>ホクブ</t>
    </rPh>
    <rPh sb="5" eb="7">
      <t>ケンイキ</t>
    </rPh>
    <rPh sb="7" eb="8">
      <t>ケイ</t>
    </rPh>
    <phoneticPr fontId="7"/>
  </si>
  <si>
    <t>豊橋市</t>
    <rPh sb="0" eb="3">
      <t>トヨハシシ</t>
    </rPh>
    <phoneticPr fontId="7"/>
  </si>
  <si>
    <t>豊川市</t>
    <rPh sb="0" eb="3">
      <t>トヨカワシ</t>
    </rPh>
    <phoneticPr fontId="7"/>
  </si>
  <si>
    <t>蒲郡市</t>
    <rPh sb="0" eb="3">
      <t>ガマゴオリシ</t>
    </rPh>
    <phoneticPr fontId="7"/>
  </si>
  <si>
    <t>田原市</t>
    <rPh sb="0" eb="3">
      <t>タワラシ</t>
    </rPh>
    <phoneticPr fontId="7"/>
  </si>
  <si>
    <t>東三河南部圏域計</t>
    <rPh sb="0" eb="1">
      <t>ヒガシ</t>
    </rPh>
    <rPh sb="1" eb="3">
      <t>ミカワ</t>
    </rPh>
    <rPh sb="3" eb="5">
      <t>ナンブ</t>
    </rPh>
    <rPh sb="5" eb="7">
      <t>ケンイキ</t>
    </rPh>
    <rPh sb="7" eb="8">
      <t>ケイ</t>
    </rPh>
    <phoneticPr fontId="7"/>
  </si>
  <si>
    <t>県外</t>
    <rPh sb="0" eb="2">
      <t>ケンガイ</t>
    </rPh>
    <phoneticPr fontId="7"/>
  </si>
  <si>
    <t>不明</t>
    <rPh sb="0" eb="2">
      <t>フメイ</t>
    </rPh>
    <phoneticPr fontId="7"/>
  </si>
  <si>
    <t>合計</t>
    <rPh sb="0" eb="2">
      <t>ゴウケイ</t>
    </rPh>
    <phoneticPr fontId="7"/>
  </si>
  <si>
    <t>長久手市</t>
    <rPh sb="0" eb="1">
      <t>ナガ</t>
    </rPh>
    <rPh sb="1" eb="2">
      <t>ヒサ</t>
    </rPh>
    <rPh sb="2" eb="3">
      <t>テ</t>
    </rPh>
    <rPh sb="3" eb="4">
      <t>シ</t>
    </rPh>
    <phoneticPr fontId="2"/>
  </si>
  <si>
    <r>
      <t>名古屋市</t>
    </r>
    <r>
      <rPr>
        <b/>
        <sz val="9"/>
        <rFont val="ＭＳ Ｐゴシック"/>
        <family val="3"/>
        <charset val="128"/>
      </rPr>
      <t>（名古屋圏域）</t>
    </r>
    <rPh sb="0" eb="3">
      <t>ナゴヤ</t>
    </rPh>
    <rPh sb="3" eb="4">
      <t>シ</t>
    </rPh>
    <rPh sb="5" eb="8">
      <t>ナゴヤ</t>
    </rPh>
    <rPh sb="8" eb="10">
      <t>ケンイキ</t>
    </rPh>
    <phoneticPr fontId="2"/>
  </si>
  <si>
    <t>県内計</t>
    <rPh sb="0" eb="1">
      <t>ケン</t>
    </rPh>
    <rPh sb="1" eb="2">
      <t>ナイ</t>
    </rPh>
    <rPh sb="2" eb="3">
      <t>ケイ</t>
    </rPh>
    <phoneticPr fontId="7"/>
  </si>
  <si>
    <t>西三河南部東圏域計</t>
    <rPh sb="0" eb="1">
      <t>ニシ</t>
    </rPh>
    <rPh sb="1" eb="3">
      <t>ミカワ</t>
    </rPh>
    <rPh sb="3" eb="5">
      <t>ナンブ</t>
    </rPh>
    <rPh sb="5" eb="6">
      <t>ヒガシ</t>
    </rPh>
    <rPh sb="6" eb="8">
      <t>ケンイキ</t>
    </rPh>
    <rPh sb="8" eb="9">
      <t>ケイ</t>
    </rPh>
    <phoneticPr fontId="7"/>
  </si>
  <si>
    <t>西三河南部西圏域計</t>
    <rPh sb="0" eb="1">
      <t>ニシ</t>
    </rPh>
    <rPh sb="1" eb="3">
      <t>ミカワ</t>
    </rPh>
    <rPh sb="3" eb="5">
      <t>ナンブ</t>
    </rPh>
    <rPh sb="5" eb="6">
      <t>ニシ</t>
    </rPh>
    <rPh sb="6" eb="8">
      <t>ケンイキ</t>
    </rPh>
    <rPh sb="8" eb="9">
      <t>ケイ</t>
    </rPh>
    <phoneticPr fontId="7"/>
  </si>
  <si>
    <t>要介護3～5</t>
    <rPh sb="0" eb="1">
      <t>ヨウ</t>
    </rPh>
    <rPh sb="1" eb="3">
      <t>カイゴ</t>
    </rPh>
    <phoneticPr fontId="2"/>
  </si>
  <si>
    <t>29年度調査</t>
    <rPh sb="2" eb="4">
      <t>ネンド</t>
    </rPh>
    <rPh sb="4" eb="6">
      <t>チョウサ</t>
    </rPh>
    <phoneticPr fontId="2"/>
  </si>
  <si>
    <t>26年度調査</t>
    <rPh sb="2" eb="4">
      <t>ネンド</t>
    </rPh>
    <rPh sb="4" eb="6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</si>
</sst>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2" applyFont="1">
      <alignment vertical="center"/>
    </xf>
    <xf numFmtId="0" fontId="1" fillId="0" borderId="0" xfId="2">
      <alignment vertical="center"/>
    </xf>
    <xf numFmtId="0" fontId="5" fillId="0" borderId="0" xfId="0" applyFont="1">
      <alignment vertical="center"/>
    </xf>
    <xf numFmtId="0" fontId="6" fillId="2" borderId="3" xfId="2" applyFont="1" applyFill="1" applyBorder="1">
      <alignment vertical="center"/>
    </xf>
    <xf numFmtId="176" fontId="5" fillId="2" borderId="4" xfId="2" applyNumberFormat="1" applyFont="1" applyFill="1" applyBorder="1">
      <alignment vertical="center"/>
    </xf>
    <xf numFmtId="0" fontId="5" fillId="0" borderId="5" xfId="2" applyFont="1" applyBorder="1">
      <alignment vertical="center"/>
    </xf>
    <xf numFmtId="176" fontId="5" fillId="0" borderId="2" xfId="2" applyNumberFormat="1" applyFont="1" applyFill="1" applyBorder="1">
      <alignment vertical="center"/>
    </xf>
    <xf numFmtId="0" fontId="5" fillId="0" borderId="6" xfId="2" applyFont="1" applyBorder="1">
      <alignment vertical="center"/>
    </xf>
    <xf numFmtId="176" fontId="5" fillId="0" borderId="7" xfId="2" applyNumberFormat="1" applyFont="1" applyFill="1" applyBorder="1">
      <alignment vertical="center"/>
    </xf>
    <xf numFmtId="0" fontId="5" fillId="0" borderId="8" xfId="2" applyFont="1" applyBorder="1">
      <alignment vertical="center"/>
    </xf>
    <xf numFmtId="176" fontId="5" fillId="0" borderId="9" xfId="2" applyNumberFormat="1" applyFont="1" applyFill="1" applyBorder="1">
      <alignment vertical="center"/>
    </xf>
    <xf numFmtId="176" fontId="5" fillId="2" borderId="11" xfId="2" applyNumberFormat="1" applyFont="1" applyFill="1" applyBorder="1">
      <alignment vertical="center"/>
    </xf>
    <xf numFmtId="176" fontId="5" fillId="2" borderId="13" xfId="2" applyNumberFormat="1" applyFont="1" applyFill="1" applyBorder="1">
      <alignment vertical="center"/>
    </xf>
    <xf numFmtId="0" fontId="1" fillId="0" borderId="0" xfId="2" applyFont="1">
      <alignment vertical="center"/>
    </xf>
    <xf numFmtId="176" fontId="5" fillId="0" borderId="14" xfId="2" applyNumberFormat="1" applyFont="1" applyFill="1" applyBorder="1">
      <alignment vertical="center"/>
    </xf>
    <xf numFmtId="176" fontId="5" fillId="0" borderId="15" xfId="2" applyNumberFormat="1" applyFont="1" applyFill="1" applyBorder="1">
      <alignment vertical="center"/>
    </xf>
    <xf numFmtId="176" fontId="5" fillId="0" borderId="16" xfId="2" applyNumberFormat="1" applyFont="1" applyFill="1" applyBorder="1">
      <alignment vertical="center"/>
    </xf>
    <xf numFmtId="176" fontId="5" fillId="0" borderId="1" xfId="2" applyNumberFormat="1" applyFont="1" applyFill="1" applyBorder="1">
      <alignment vertical="center"/>
    </xf>
    <xf numFmtId="0" fontId="6" fillId="2" borderId="10" xfId="2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right" vertical="center"/>
    </xf>
    <xf numFmtId="0" fontId="6" fillId="2" borderId="3" xfId="2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8" fontId="5" fillId="2" borderId="20" xfId="3" applyFont="1" applyFill="1" applyBorder="1">
      <alignment vertical="center"/>
    </xf>
    <xf numFmtId="38" fontId="5" fillId="0" borderId="21" xfId="3" applyFont="1" applyBorder="1">
      <alignment vertical="center"/>
    </xf>
    <xf numFmtId="38" fontId="5" fillId="0" borderId="22" xfId="3" applyFont="1" applyBorder="1">
      <alignment vertical="center"/>
    </xf>
    <xf numFmtId="38" fontId="5" fillId="0" borderId="23" xfId="3" applyFont="1" applyBorder="1">
      <alignment vertical="center"/>
    </xf>
    <xf numFmtId="38" fontId="5" fillId="2" borderId="19" xfId="3" applyFont="1" applyFill="1" applyBorder="1" applyAlignment="1">
      <alignment horizontal="right" vertical="center"/>
    </xf>
    <xf numFmtId="38" fontId="5" fillId="2" borderId="18" xfId="3" applyFont="1" applyFill="1" applyBorder="1" applyAlignment="1">
      <alignment horizontal="right" vertical="center"/>
    </xf>
    <xf numFmtId="38" fontId="5" fillId="2" borderId="20" xfId="3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176" fontId="5" fillId="2" borderId="24" xfId="2" applyNumberFormat="1" applyFont="1" applyFill="1" applyBorder="1">
      <alignment vertical="center"/>
    </xf>
    <xf numFmtId="176" fontId="5" fillId="2" borderId="25" xfId="2" applyNumberFormat="1" applyFont="1" applyFill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</cellXfs>
  <cellStyles count="4">
    <cellStyle name="桁区切り" xfId="3" builtinId="6"/>
    <cellStyle name="標準" xfId="0" builtinId="0"/>
    <cellStyle name="標準 2" xfId="1"/>
    <cellStyle name="標準_特養最新その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topLeftCell="A68" zoomScale="110" zoomScaleNormal="110" workbookViewId="0">
      <selection activeCell="G10" sqref="G10"/>
    </sheetView>
  </sheetViews>
  <sheetFormatPr defaultRowHeight="13.5" x14ac:dyDescent="0.15"/>
  <cols>
    <col min="1" max="1" width="25.625" style="2" customWidth="1"/>
    <col min="2" max="3" width="18.625" style="2" customWidth="1"/>
    <col min="255" max="255" width="17.625" customWidth="1"/>
    <col min="256" max="259" width="12.5" customWidth="1"/>
    <col min="511" max="511" width="17.625" customWidth="1"/>
    <col min="512" max="515" width="12.5" customWidth="1"/>
    <col min="767" max="767" width="17.625" customWidth="1"/>
    <col min="768" max="771" width="12.5" customWidth="1"/>
    <col min="1023" max="1023" width="17.625" customWidth="1"/>
    <col min="1024" max="1027" width="12.5" customWidth="1"/>
    <col min="1279" max="1279" width="17.625" customWidth="1"/>
    <col min="1280" max="1283" width="12.5" customWidth="1"/>
    <col min="1535" max="1535" width="17.625" customWidth="1"/>
    <col min="1536" max="1539" width="12.5" customWidth="1"/>
    <col min="1791" max="1791" width="17.625" customWidth="1"/>
    <col min="1792" max="1795" width="12.5" customWidth="1"/>
    <col min="2047" max="2047" width="17.625" customWidth="1"/>
    <col min="2048" max="2051" width="12.5" customWidth="1"/>
    <col min="2303" max="2303" width="17.625" customWidth="1"/>
    <col min="2304" max="2307" width="12.5" customWidth="1"/>
    <col min="2559" max="2559" width="17.625" customWidth="1"/>
    <col min="2560" max="2563" width="12.5" customWidth="1"/>
    <col min="2815" max="2815" width="17.625" customWidth="1"/>
    <col min="2816" max="2819" width="12.5" customWidth="1"/>
    <col min="3071" max="3071" width="17.625" customWidth="1"/>
    <col min="3072" max="3075" width="12.5" customWidth="1"/>
    <col min="3327" max="3327" width="17.625" customWidth="1"/>
    <col min="3328" max="3331" width="12.5" customWidth="1"/>
    <col min="3583" max="3583" width="17.625" customWidth="1"/>
    <col min="3584" max="3587" width="12.5" customWidth="1"/>
    <col min="3839" max="3839" width="17.625" customWidth="1"/>
    <col min="3840" max="3843" width="12.5" customWidth="1"/>
    <col min="4095" max="4095" width="17.625" customWidth="1"/>
    <col min="4096" max="4099" width="12.5" customWidth="1"/>
    <col min="4351" max="4351" width="17.625" customWidth="1"/>
    <col min="4352" max="4355" width="12.5" customWidth="1"/>
    <col min="4607" max="4607" width="17.625" customWidth="1"/>
    <col min="4608" max="4611" width="12.5" customWidth="1"/>
    <col min="4863" max="4863" width="17.625" customWidth="1"/>
    <col min="4864" max="4867" width="12.5" customWidth="1"/>
    <col min="5119" max="5119" width="17.625" customWidth="1"/>
    <col min="5120" max="5123" width="12.5" customWidth="1"/>
    <col min="5375" max="5375" width="17.625" customWidth="1"/>
    <col min="5376" max="5379" width="12.5" customWidth="1"/>
    <col min="5631" max="5631" width="17.625" customWidth="1"/>
    <col min="5632" max="5635" width="12.5" customWidth="1"/>
    <col min="5887" max="5887" width="17.625" customWidth="1"/>
    <col min="5888" max="5891" width="12.5" customWidth="1"/>
    <col min="6143" max="6143" width="17.625" customWidth="1"/>
    <col min="6144" max="6147" width="12.5" customWidth="1"/>
    <col min="6399" max="6399" width="17.625" customWidth="1"/>
    <col min="6400" max="6403" width="12.5" customWidth="1"/>
    <col min="6655" max="6655" width="17.625" customWidth="1"/>
    <col min="6656" max="6659" width="12.5" customWidth="1"/>
    <col min="6911" max="6911" width="17.625" customWidth="1"/>
    <col min="6912" max="6915" width="12.5" customWidth="1"/>
    <col min="7167" max="7167" width="17.625" customWidth="1"/>
    <col min="7168" max="7171" width="12.5" customWidth="1"/>
    <col min="7423" max="7423" width="17.625" customWidth="1"/>
    <col min="7424" max="7427" width="12.5" customWidth="1"/>
    <col min="7679" max="7679" width="17.625" customWidth="1"/>
    <col min="7680" max="7683" width="12.5" customWidth="1"/>
    <col min="7935" max="7935" width="17.625" customWidth="1"/>
    <col min="7936" max="7939" width="12.5" customWidth="1"/>
    <col min="8191" max="8191" width="17.625" customWidth="1"/>
    <col min="8192" max="8195" width="12.5" customWidth="1"/>
    <col min="8447" max="8447" width="17.625" customWidth="1"/>
    <col min="8448" max="8451" width="12.5" customWidth="1"/>
    <col min="8703" max="8703" width="17.625" customWidth="1"/>
    <col min="8704" max="8707" width="12.5" customWidth="1"/>
    <col min="8959" max="8959" width="17.625" customWidth="1"/>
    <col min="8960" max="8963" width="12.5" customWidth="1"/>
    <col min="9215" max="9215" width="17.625" customWidth="1"/>
    <col min="9216" max="9219" width="12.5" customWidth="1"/>
    <col min="9471" max="9471" width="17.625" customWidth="1"/>
    <col min="9472" max="9475" width="12.5" customWidth="1"/>
    <col min="9727" max="9727" width="17.625" customWidth="1"/>
    <col min="9728" max="9731" width="12.5" customWidth="1"/>
    <col min="9983" max="9983" width="17.625" customWidth="1"/>
    <col min="9984" max="9987" width="12.5" customWidth="1"/>
    <col min="10239" max="10239" width="17.625" customWidth="1"/>
    <col min="10240" max="10243" width="12.5" customWidth="1"/>
    <col min="10495" max="10495" width="17.625" customWidth="1"/>
    <col min="10496" max="10499" width="12.5" customWidth="1"/>
    <col min="10751" max="10751" width="17.625" customWidth="1"/>
    <col min="10752" max="10755" width="12.5" customWidth="1"/>
    <col min="11007" max="11007" width="17.625" customWidth="1"/>
    <col min="11008" max="11011" width="12.5" customWidth="1"/>
    <col min="11263" max="11263" width="17.625" customWidth="1"/>
    <col min="11264" max="11267" width="12.5" customWidth="1"/>
    <col min="11519" max="11519" width="17.625" customWidth="1"/>
    <col min="11520" max="11523" width="12.5" customWidth="1"/>
    <col min="11775" max="11775" width="17.625" customWidth="1"/>
    <col min="11776" max="11779" width="12.5" customWidth="1"/>
    <col min="12031" max="12031" width="17.625" customWidth="1"/>
    <col min="12032" max="12035" width="12.5" customWidth="1"/>
    <col min="12287" max="12287" width="17.625" customWidth="1"/>
    <col min="12288" max="12291" width="12.5" customWidth="1"/>
    <col min="12543" max="12543" width="17.625" customWidth="1"/>
    <col min="12544" max="12547" width="12.5" customWidth="1"/>
    <col min="12799" max="12799" width="17.625" customWidth="1"/>
    <col min="12800" max="12803" width="12.5" customWidth="1"/>
    <col min="13055" max="13055" width="17.625" customWidth="1"/>
    <col min="13056" max="13059" width="12.5" customWidth="1"/>
    <col min="13311" max="13311" width="17.625" customWidth="1"/>
    <col min="13312" max="13315" width="12.5" customWidth="1"/>
    <col min="13567" max="13567" width="17.625" customWidth="1"/>
    <col min="13568" max="13571" width="12.5" customWidth="1"/>
    <col min="13823" max="13823" width="17.625" customWidth="1"/>
    <col min="13824" max="13827" width="12.5" customWidth="1"/>
    <col min="14079" max="14079" width="17.625" customWidth="1"/>
    <col min="14080" max="14083" width="12.5" customWidth="1"/>
    <col min="14335" max="14335" width="17.625" customWidth="1"/>
    <col min="14336" max="14339" width="12.5" customWidth="1"/>
    <col min="14591" max="14591" width="17.625" customWidth="1"/>
    <col min="14592" max="14595" width="12.5" customWidth="1"/>
    <col min="14847" max="14847" width="17.625" customWidth="1"/>
    <col min="14848" max="14851" width="12.5" customWidth="1"/>
    <col min="15103" max="15103" width="17.625" customWidth="1"/>
    <col min="15104" max="15107" width="12.5" customWidth="1"/>
    <col min="15359" max="15359" width="17.625" customWidth="1"/>
    <col min="15360" max="15363" width="12.5" customWidth="1"/>
    <col min="15615" max="15615" width="17.625" customWidth="1"/>
    <col min="15616" max="15619" width="12.5" customWidth="1"/>
    <col min="15871" max="15871" width="17.625" customWidth="1"/>
    <col min="15872" max="15875" width="12.5" customWidth="1"/>
    <col min="16127" max="16127" width="17.625" customWidth="1"/>
    <col min="16128" max="16131" width="12.5" customWidth="1"/>
  </cols>
  <sheetData>
    <row r="1" spans="1:3" ht="18.75" customHeight="1" x14ac:dyDescent="0.15">
      <c r="A1" s="1" t="s">
        <v>19</v>
      </c>
      <c r="B1" s="1"/>
    </row>
    <row r="2" spans="1:3" ht="2.25" customHeight="1" thickBot="1" x14ac:dyDescent="0.2">
      <c r="A2" s="1"/>
      <c r="B2" s="1"/>
    </row>
    <row r="3" spans="1:3" s="3" customFormat="1" ht="12.75" customHeight="1" x14ac:dyDescent="0.15">
      <c r="A3" s="35" t="s">
        <v>20</v>
      </c>
      <c r="B3" s="34" t="s">
        <v>70</v>
      </c>
      <c r="C3" s="30" t="s">
        <v>71</v>
      </c>
    </row>
    <row r="4" spans="1:3" s="3" customFormat="1" ht="12.75" customHeight="1" thickBot="1" x14ac:dyDescent="0.2">
      <c r="A4" s="36"/>
      <c r="B4" s="22" t="s">
        <v>69</v>
      </c>
      <c r="C4" s="31" t="s">
        <v>21</v>
      </c>
    </row>
    <row r="5" spans="1:3" s="3" customFormat="1" ht="12.75" customHeight="1" thickBot="1" x14ac:dyDescent="0.2">
      <c r="A5" s="4" t="s">
        <v>65</v>
      </c>
      <c r="B5" s="23">
        <v>2478</v>
      </c>
      <c r="C5" s="5">
        <v>2044</v>
      </c>
    </row>
    <row r="6" spans="1:3" s="3" customFormat="1" ht="12.75" customHeight="1" x14ac:dyDescent="0.15">
      <c r="A6" s="6" t="s">
        <v>9</v>
      </c>
      <c r="B6" s="24">
        <v>17</v>
      </c>
      <c r="C6" s="7">
        <v>73</v>
      </c>
    </row>
    <row r="7" spans="1:3" s="3" customFormat="1" ht="12.75" customHeight="1" x14ac:dyDescent="0.15">
      <c r="A7" s="8" t="s">
        <v>22</v>
      </c>
      <c r="B7" s="25">
        <v>26</v>
      </c>
      <c r="C7" s="9">
        <v>70</v>
      </c>
    </row>
    <row r="8" spans="1:3" s="3" customFormat="1" ht="12.75" customHeight="1" x14ac:dyDescent="0.15">
      <c r="A8" s="8" t="s">
        <v>23</v>
      </c>
      <c r="B8" s="25">
        <v>17</v>
      </c>
      <c r="C8" s="9">
        <v>43</v>
      </c>
    </row>
    <row r="9" spans="1:3" s="3" customFormat="1" ht="12.75" customHeight="1" x14ac:dyDescent="0.15">
      <c r="A9" s="8" t="s">
        <v>7</v>
      </c>
      <c r="B9" s="25">
        <v>35</v>
      </c>
      <c r="C9" s="9">
        <v>67</v>
      </c>
    </row>
    <row r="10" spans="1:3" s="3" customFormat="1" ht="12.75" customHeight="1" x14ac:dyDescent="0.15">
      <c r="A10" s="8" t="s">
        <v>3</v>
      </c>
      <c r="B10" s="25">
        <v>4</v>
      </c>
      <c r="C10" s="9">
        <v>8</v>
      </c>
    </row>
    <row r="11" spans="1:3" s="3" customFormat="1" ht="12.75" customHeight="1" x14ac:dyDescent="0.15">
      <c r="A11" s="8" t="s">
        <v>24</v>
      </c>
      <c r="B11" s="25">
        <v>63</v>
      </c>
      <c r="C11" s="9">
        <v>33</v>
      </c>
    </row>
    <row r="12" spans="1:3" s="3" customFormat="1" ht="12.75" customHeight="1" x14ac:dyDescent="0.15">
      <c r="A12" s="10" t="s">
        <v>25</v>
      </c>
      <c r="B12" s="26">
        <v>0</v>
      </c>
      <c r="C12" s="11">
        <v>3</v>
      </c>
    </row>
    <row r="13" spans="1:3" s="3" customFormat="1" ht="12.75" customHeight="1" thickBot="1" x14ac:dyDescent="0.2">
      <c r="A13" s="19" t="s">
        <v>26</v>
      </c>
      <c r="B13" s="27">
        <f>SUM(B6:B12)</f>
        <v>162</v>
      </c>
      <c r="C13" s="32">
        <f>SUM(C6:C12)</f>
        <v>297</v>
      </c>
    </row>
    <row r="14" spans="1:3" s="3" customFormat="1" ht="12.75" customHeight="1" x14ac:dyDescent="0.15">
      <c r="A14" s="6" t="s">
        <v>18</v>
      </c>
      <c r="B14" s="24">
        <v>14</v>
      </c>
      <c r="C14" s="15">
        <v>13</v>
      </c>
    </row>
    <row r="15" spans="1:3" s="3" customFormat="1" ht="12.75" customHeight="1" x14ac:dyDescent="0.15">
      <c r="A15" s="8" t="s">
        <v>5</v>
      </c>
      <c r="B15" s="25">
        <v>13</v>
      </c>
      <c r="C15" s="16">
        <v>11</v>
      </c>
    </row>
    <row r="16" spans="1:3" s="3" customFormat="1" ht="12.75" customHeight="1" x14ac:dyDescent="0.15">
      <c r="A16" s="10" t="s">
        <v>4</v>
      </c>
      <c r="B16" s="26">
        <v>3</v>
      </c>
      <c r="C16" s="17">
        <v>4</v>
      </c>
    </row>
    <row r="17" spans="1:3" s="3" customFormat="1" ht="12.75" customHeight="1" thickBot="1" x14ac:dyDescent="0.2">
      <c r="A17" s="19" t="s">
        <v>27</v>
      </c>
      <c r="B17" s="27">
        <f>SUM(B14:B16)</f>
        <v>30</v>
      </c>
      <c r="C17" s="32">
        <f>SUM(C14:C16)</f>
        <v>28</v>
      </c>
    </row>
    <row r="18" spans="1:3" s="3" customFormat="1" ht="12.75" customHeight="1" x14ac:dyDescent="0.15">
      <c r="A18" s="6" t="s">
        <v>28</v>
      </c>
      <c r="B18" s="24">
        <v>71</v>
      </c>
      <c r="C18" s="18">
        <v>100</v>
      </c>
    </row>
    <row r="19" spans="1:3" s="3" customFormat="1" ht="12.75" customHeight="1" x14ac:dyDescent="0.15">
      <c r="A19" s="8" t="s">
        <v>2</v>
      </c>
      <c r="B19" s="25">
        <v>21</v>
      </c>
      <c r="C19" s="16">
        <v>22</v>
      </c>
    </row>
    <row r="20" spans="1:3" s="3" customFormat="1" ht="12.75" customHeight="1" x14ac:dyDescent="0.15">
      <c r="A20" s="8" t="s">
        <v>1</v>
      </c>
      <c r="B20" s="25">
        <v>18</v>
      </c>
      <c r="C20" s="16">
        <v>38</v>
      </c>
    </row>
    <row r="21" spans="1:3" s="3" customFormat="1" ht="12.75" customHeight="1" x14ac:dyDescent="0.15">
      <c r="A21" s="8" t="s">
        <v>8</v>
      </c>
      <c r="B21" s="25">
        <v>24</v>
      </c>
      <c r="C21" s="16">
        <v>38</v>
      </c>
    </row>
    <row r="22" spans="1:3" s="3" customFormat="1" ht="12.75" customHeight="1" x14ac:dyDescent="0.15">
      <c r="A22" s="8" t="s">
        <v>64</v>
      </c>
      <c r="B22" s="25">
        <v>26</v>
      </c>
      <c r="C22" s="16">
        <v>15</v>
      </c>
    </row>
    <row r="23" spans="1:3" s="3" customFormat="1" ht="12.75" customHeight="1" x14ac:dyDescent="0.15">
      <c r="A23" s="8" t="s">
        <v>10</v>
      </c>
      <c r="B23" s="25">
        <v>25</v>
      </c>
      <c r="C23" s="16">
        <v>12</v>
      </c>
    </row>
    <row r="24" spans="1:3" s="3" customFormat="1" ht="12.75" customHeight="1" thickBot="1" x14ac:dyDescent="0.2">
      <c r="A24" s="20" t="s">
        <v>29</v>
      </c>
      <c r="B24" s="28">
        <f>SUM(B18:B23)</f>
        <v>185</v>
      </c>
      <c r="C24" s="33">
        <f>SUM(C18:C23)</f>
        <v>225</v>
      </c>
    </row>
    <row r="25" spans="1:3" s="3" customFormat="1" ht="12.75" customHeight="1" x14ac:dyDescent="0.15">
      <c r="A25" s="6" t="s">
        <v>0</v>
      </c>
      <c r="B25" s="24">
        <v>536</v>
      </c>
      <c r="C25" s="15">
        <v>539</v>
      </c>
    </row>
    <row r="26" spans="1:3" s="3" customFormat="1" ht="12.75" customHeight="1" x14ac:dyDescent="0.15">
      <c r="A26" s="10" t="s">
        <v>30</v>
      </c>
      <c r="B26" s="26">
        <v>139</v>
      </c>
      <c r="C26" s="17">
        <v>232</v>
      </c>
    </row>
    <row r="27" spans="1:3" s="3" customFormat="1" ht="12.75" customHeight="1" thickBot="1" x14ac:dyDescent="0.2">
      <c r="A27" s="19" t="s">
        <v>31</v>
      </c>
      <c r="B27" s="27">
        <f>SUM(B25:B26)</f>
        <v>675</v>
      </c>
      <c r="C27" s="32">
        <f>SUM(C25:C26)</f>
        <v>771</v>
      </c>
    </row>
    <row r="28" spans="1:3" s="3" customFormat="1" ht="12.75" customHeight="1" x14ac:dyDescent="0.15">
      <c r="A28" s="6" t="s">
        <v>32</v>
      </c>
      <c r="B28" s="24">
        <v>302</v>
      </c>
      <c r="C28" s="7">
        <v>309</v>
      </c>
    </row>
    <row r="29" spans="1:3" s="3" customFormat="1" ht="12.75" customHeight="1" x14ac:dyDescent="0.15">
      <c r="A29" s="8" t="s">
        <v>33</v>
      </c>
      <c r="B29" s="25">
        <v>43</v>
      </c>
      <c r="C29" s="9">
        <v>54</v>
      </c>
    </row>
    <row r="30" spans="1:3" s="3" customFormat="1" ht="12.75" customHeight="1" x14ac:dyDescent="0.15">
      <c r="A30" s="8" t="s">
        <v>34</v>
      </c>
      <c r="B30" s="25">
        <v>48</v>
      </c>
      <c r="C30" s="9">
        <v>50</v>
      </c>
    </row>
    <row r="31" spans="1:3" s="3" customFormat="1" ht="12.75" customHeight="1" x14ac:dyDescent="0.15">
      <c r="A31" s="8" t="s">
        <v>6</v>
      </c>
      <c r="B31" s="25">
        <v>52</v>
      </c>
      <c r="C31" s="9">
        <v>73</v>
      </c>
    </row>
    <row r="32" spans="1:3" s="3" customFormat="1" ht="12.75" customHeight="1" x14ac:dyDescent="0.15">
      <c r="A32" s="8" t="s">
        <v>11</v>
      </c>
      <c r="B32" s="25">
        <v>43</v>
      </c>
      <c r="C32" s="9">
        <v>47</v>
      </c>
    </row>
    <row r="33" spans="1:3" s="3" customFormat="1" ht="12.75" customHeight="1" x14ac:dyDescent="0.15">
      <c r="A33" s="8" t="s">
        <v>35</v>
      </c>
      <c r="B33" s="25">
        <v>30</v>
      </c>
      <c r="C33" s="9">
        <v>22</v>
      </c>
    </row>
    <row r="34" spans="1:3" s="3" customFormat="1" ht="12.75" customHeight="1" x14ac:dyDescent="0.15">
      <c r="A34" s="8" t="s">
        <v>36</v>
      </c>
      <c r="B34" s="25">
        <v>34</v>
      </c>
      <c r="C34" s="9">
        <v>30</v>
      </c>
    </row>
    <row r="35" spans="1:3" s="3" customFormat="1" ht="12.75" customHeight="1" thickBot="1" x14ac:dyDescent="0.2">
      <c r="A35" s="20" t="s">
        <v>37</v>
      </c>
      <c r="B35" s="28">
        <f>SUM(B28:B34)</f>
        <v>552</v>
      </c>
      <c r="C35" s="13">
        <f>SUM(C28:C34)</f>
        <v>585</v>
      </c>
    </row>
    <row r="36" spans="1:3" s="3" customFormat="1" ht="12.75" customHeight="1" x14ac:dyDescent="0.15">
      <c r="A36" s="6" t="s">
        <v>16</v>
      </c>
      <c r="B36" s="24">
        <v>36</v>
      </c>
      <c r="C36" s="7">
        <v>28</v>
      </c>
    </row>
    <row r="37" spans="1:3" s="3" customFormat="1" ht="12.75" customHeight="1" x14ac:dyDescent="0.15">
      <c r="A37" s="8" t="s">
        <v>12</v>
      </c>
      <c r="B37" s="25">
        <v>15</v>
      </c>
      <c r="C37" s="9">
        <v>21</v>
      </c>
    </row>
    <row r="38" spans="1:3" s="3" customFormat="1" ht="12.75" customHeight="1" x14ac:dyDescent="0.15">
      <c r="A38" s="8" t="s">
        <v>15</v>
      </c>
      <c r="B38" s="25">
        <v>21</v>
      </c>
      <c r="C38" s="9">
        <v>13</v>
      </c>
    </row>
    <row r="39" spans="1:3" s="3" customFormat="1" ht="12.75" customHeight="1" x14ac:dyDescent="0.15">
      <c r="A39" s="8" t="s">
        <v>17</v>
      </c>
      <c r="B39" s="25">
        <v>61</v>
      </c>
      <c r="C39" s="9">
        <v>87</v>
      </c>
    </row>
    <row r="40" spans="1:3" s="3" customFormat="1" ht="12.75" customHeight="1" x14ac:dyDescent="0.15">
      <c r="A40" s="8" t="s">
        <v>14</v>
      </c>
      <c r="B40" s="25">
        <v>38</v>
      </c>
      <c r="C40" s="9">
        <v>45</v>
      </c>
    </row>
    <row r="41" spans="1:3" s="3" customFormat="1" ht="12.75" customHeight="1" x14ac:dyDescent="0.15">
      <c r="A41" s="8" t="s">
        <v>13</v>
      </c>
      <c r="B41" s="25">
        <v>41</v>
      </c>
      <c r="C41" s="9">
        <v>32</v>
      </c>
    </row>
    <row r="42" spans="1:3" s="3" customFormat="1" ht="12.75" customHeight="1" x14ac:dyDescent="0.15">
      <c r="A42" s="10" t="s">
        <v>38</v>
      </c>
      <c r="B42" s="26">
        <v>358</v>
      </c>
      <c r="C42" s="11">
        <v>246</v>
      </c>
    </row>
    <row r="43" spans="1:3" s="3" customFormat="1" ht="12.75" customHeight="1" thickBot="1" x14ac:dyDescent="0.2">
      <c r="A43" s="19" t="s">
        <v>39</v>
      </c>
      <c r="B43" s="27">
        <f>SUM(B36:B42)</f>
        <v>570</v>
      </c>
      <c r="C43" s="12">
        <f>SUM(C36:C42)</f>
        <v>472</v>
      </c>
    </row>
    <row r="44" spans="1:3" s="3" customFormat="1" ht="12.75" customHeight="1" x14ac:dyDescent="0.15">
      <c r="A44" s="6" t="s">
        <v>40</v>
      </c>
      <c r="B44" s="24">
        <v>393</v>
      </c>
      <c r="C44" s="7">
        <v>284</v>
      </c>
    </row>
    <row r="45" spans="1:3" s="3" customFormat="1" ht="12.75" customHeight="1" x14ac:dyDescent="0.15">
      <c r="A45" s="10" t="s">
        <v>41</v>
      </c>
      <c r="B45" s="26">
        <v>23</v>
      </c>
      <c r="C45" s="11">
        <v>25</v>
      </c>
    </row>
    <row r="46" spans="1:3" s="3" customFormat="1" ht="12.75" customHeight="1" thickBot="1" x14ac:dyDescent="0.2">
      <c r="A46" s="19" t="s">
        <v>42</v>
      </c>
      <c r="B46" s="27">
        <f>SUM(B44:B45)</f>
        <v>416</v>
      </c>
      <c r="C46" s="12">
        <f>SUM(C44:C45)</f>
        <v>309</v>
      </c>
    </row>
    <row r="47" spans="1:3" s="3" customFormat="1" ht="12.75" customHeight="1" x14ac:dyDescent="0.15">
      <c r="A47" s="6" t="s">
        <v>43</v>
      </c>
      <c r="B47" s="24">
        <v>639</v>
      </c>
      <c r="C47" s="7">
        <v>617</v>
      </c>
    </row>
    <row r="48" spans="1:3" s="3" customFormat="1" ht="12.75" customHeight="1" x14ac:dyDescent="0.15">
      <c r="A48" s="8" t="s">
        <v>50</v>
      </c>
      <c r="B48" s="25">
        <v>86</v>
      </c>
      <c r="C48" s="9">
        <v>64</v>
      </c>
    </row>
    <row r="49" spans="1:3" s="3" customFormat="1" ht="12.75" customHeight="1" thickBot="1" x14ac:dyDescent="0.2">
      <c r="A49" s="20" t="s">
        <v>67</v>
      </c>
      <c r="B49" s="28">
        <f>SUM(B47:B48)</f>
        <v>725</v>
      </c>
      <c r="C49" s="13">
        <f>SUM(C47:C48)</f>
        <v>681</v>
      </c>
    </row>
    <row r="50" spans="1:3" s="3" customFormat="1" ht="12.75" customHeight="1" x14ac:dyDescent="0.15">
      <c r="A50" s="8" t="s">
        <v>44</v>
      </c>
      <c r="B50" s="25">
        <v>58</v>
      </c>
      <c r="C50" s="9">
        <v>39</v>
      </c>
    </row>
    <row r="51" spans="1:3" s="3" customFormat="1" ht="12.75" customHeight="1" x14ac:dyDescent="0.15">
      <c r="A51" s="8" t="s">
        <v>45</v>
      </c>
      <c r="B51" s="25">
        <v>85</v>
      </c>
      <c r="C51" s="9">
        <v>161</v>
      </c>
    </row>
    <row r="52" spans="1:3" s="3" customFormat="1" ht="12.75" customHeight="1" x14ac:dyDescent="0.15">
      <c r="A52" s="8" t="s">
        <v>46</v>
      </c>
      <c r="B52" s="25">
        <v>139</v>
      </c>
      <c r="C52" s="9">
        <v>158</v>
      </c>
    </row>
    <row r="53" spans="1:3" s="3" customFormat="1" ht="12.75" customHeight="1" x14ac:dyDescent="0.15">
      <c r="A53" s="8" t="s">
        <v>47</v>
      </c>
      <c r="B53" s="25">
        <v>260</v>
      </c>
      <c r="C53" s="9">
        <v>240</v>
      </c>
    </row>
    <row r="54" spans="1:3" s="3" customFormat="1" ht="12.75" customHeight="1" x14ac:dyDescent="0.15">
      <c r="A54" s="8" t="s">
        <v>48</v>
      </c>
      <c r="B54" s="25">
        <v>35</v>
      </c>
      <c r="C54" s="9">
        <v>73</v>
      </c>
    </row>
    <row r="55" spans="1:3" s="3" customFormat="1" ht="12.75" customHeight="1" x14ac:dyDescent="0.15">
      <c r="A55" s="8" t="s">
        <v>49</v>
      </c>
      <c r="B55" s="25">
        <v>13</v>
      </c>
      <c r="C55" s="9">
        <v>17</v>
      </c>
    </row>
    <row r="56" spans="1:3" s="3" customFormat="1" ht="12.75" customHeight="1" thickBot="1" x14ac:dyDescent="0.2">
      <c r="A56" s="20" t="s">
        <v>68</v>
      </c>
      <c r="B56" s="28">
        <f>SUM(B50:B55)</f>
        <v>590</v>
      </c>
      <c r="C56" s="13">
        <f>SUM(C50:C55)</f>
        <v>688</v>
      </c>
    </row>
    <row r="57" spans="1:3" s="3" customFormat="1" ht="12.75" customHeight="1" x14ac:dyDescent="0.15">
      <c r="A57" s="6" t="s">
        <v>51</v>
      </c>
      <c r="B57" s="24">
        <v>28</v>
      </c>
      <c r="C57" s="7">
        <v>40</v>
      </c>
    </row>
    <row r="58" spans="1:3" s="3" customFormat="1" ht="12.75" customHeight="1" x14ac:dyDescent="0.15">
      <c r="A58" s="8" t="s">
        <v>52</v>
      </c>
      <c r="B58" s="25">
        <v>5</v>
      </c>
      <c r="C58" s="9">
        <v>11</v>
      </c>
    </row>
    <row r="59" spans="1:3" s="3" customFormat="1" ht="12.75" customHeight="1" x14ac:dyDescent="0.15">
      <c r="A59" s="8" t="s">
        <v>53</v>
      </c>
      <c r="B59" s="25">
        <v>1</v>
      </c>
      <c r="C59" s="9">
        <v>5</v>
      </c>
    </row>
    <row r="60" spans="1:3" s="3" customFormat="1" ht="12.75" customHeight="1" x14ac:dyDescent="0.15">
      <c r="A60" s="10" t="s">
        <v>54</v>
      </c>
      <c r="B60" s="26">
        <v>0</v>
      </c>
      <c r="C60" s="11">
        <v>1</v>
      </c>
    </row>
    <row r="61" spans="1:3" s="3" customFormat="1" ht="12.75" customHeight="1" thickBot="1" x14ac:dyDescent="0.2">
      <c r="A61" s="19" t="s">
        <v>55</v>
      </c>
      <c r="B61" s="27">
        <f>SUM(B57:B60)</f>
        <v>34</v>
      </c>
      <c r="C61" s="12">
        <f>SUM(C57:C60)</f>
        <v>57</v>
      </c>
    </row>
    <row r="62" spans="1:3" s="3" customFormat="1" ht="12.75" customHeight="1" x14ac:dyDescent="0.15">
      <c r="A62" s="6" t="s">
        <v>56</v>
      </c>
      <c r="B62" s="24">
        <v>287</v>
      </c>
      <c r="C62" s="7">
        <v>284</v>
      </c>
    </row>
    <row r="63" spans="1:3" s="3" customFormat="1" ht="12.75" customHeight="1" x14ac:dyDescent="0.15">
      <c r="A63" s="8" t="s">
        <v>57</v>
      </c>
      <c r="B63" s="25">
        <v>251</v>
      </c>
      <c r="C63" s="9">
        <v>373</v>
      </c>
    </row>
    <row r="64" spans="1:3" s="3" customFormat="1" ht="12.75" customHeight="1" x14ac:dyDescent="0.15">
      <c r="A64" s="8" t="s">
        <v>58</v>
      </c>
      <c r="B64" s="25">
        <v>83</v>
      </c>
      <c r="C64" s="9">
        <v>133</v>
      </c>
    </row>
    <row r="65" spans="1:5" s="3" customFormat="1" ht="12.75" customHeight="1" x14ac:dyDescent="0.15">
      <c r="A65" s="10" t="s">
        <v>59</v>
      </c>
      <c r="B65" s="26">
        <v>116</v>
      </c>
      <c r="C65" s="11">
        <v>95</v>
      </c>
    </row>
    <row r="66" spans="1:5" s="3" customFormat="1" ht="12.75" customHeight="1" thickBot="1" x14ac:dyDescent="0.2">
      <c r="A66" s="19" t="s">
        <v>60</v>
      </c>
      <c r="B66" s="27">
        <f>SUM(B62:B65)</f>
        <v>737</v>
      </c>
      <c r="C66" s="12">
        <f>SUM(C62:C65)</f>
        <v>885</v>
      </c>
    </row>
    <row r="67" spans="1:5" s="3" customFormat="1" ht="12.75" customHeight="1" thickBot="1" x14ac:dyDescent="0.2">
      <c r="A67" s="21" t="s">
        <v>66</v>
      </c>
      <c r="B67" s="29">
        <f>B5+B13+B17+B24+B27+B35+B43+B46+B56+B61+B66+B49</f>
        <v>7154</v>
      </c>
      <c r="C67" s="5">
        <f>C5+C13+C17+C24+C27+C35+C43+C46+C56+C61+C66+C49</f>
        <v>7042</v>
      </c>
    </row>
    <row r="68" spans="1:5" s="3" customFormat="1" ht="12.75" customHeight="1" x14ac:dyDescent="0.15">
      <c r="A68" s="6" t="s">
        <v>61</v>
      </c>
      <c r="B68" s="24">
        <v>137</v>
      </c>
      <c r="C68" s="7">
        <v>124</v>
      </c>
    </row>
    <row r="69" spans="1:5" s="3" customFormat="1" ht="12.75" customHeight="1" thickBot="1" x14ac:dyDescent="0.2">
      <c r="A69" s="10" t="s">
        <v>62</v>
      </c>
      <c r="B69" s="26">
        <v>48</v>
      </c>
      <c r="C69" s="11">
        <v>119</v>
      </c>
    </row>
    <row r="70" spans="1:5" ht="14.25" thickBot="1" x14ac:dyDescent="0.2">
      <c r="A70" s="21" t="s">
        <v>63</v>
      </c>
      <c r="B70" s="29">
        <f>SUM(B67:B69)</f>
        <v>7339</v>
      </c>
      <c r="C70" s="5">
        <f>SUM(C67:C69)</f>
        <v>7285</v>
      </c>
      <c r="E70" s="3"/>
    </row>
    <row r="74" spans="1:5" x14ac:dyDescent="0.15">
      <c r="A74" s="14"/>
      <c r="B74" s="14"/>
    </row>
    <row r="75" spans="1:5" x14ac:dyDescent="0.15">
      <c r="A75" s="14"/>
      <c r="B75" s="14"/>
    </row>
    <row r="76" spans="1:5" x14ac:dyDescent="0.15">
      <c r="A76" s="14"/>
      <c r="B76" s="14"/>
    </row>
  </sheetData>
  <mergeCells count="1">
    <mergeCell ref="A3:A4"/>
  </mergeCells>
  <phoneticPr fontId="2"/>
  <printOptions horizontalCentered="1"/>
  <pageMargins left="0.39370078740157483" right="0.39370078740157483" top="0.39370078740157483" bottom="0.19685039370078741" header="0.51181102362204722" footer="0.51181102362204722"/>
  <pageSetup paperSize="9" scale="99" orientation="portrait" cellComments="asDisplayed" r:id="rId1"/>
  <headerFooter alignWithMargins="0"/>
  <ignoredErrors>
    <ignoredError sqref="B13 C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保険者別集計</vt:lpstr>
      <vt:lpstr>保険者別集計!Print_Area</vt:lpstr>
    </vt:vector>
  </TitlesOfParts>
  <Company>愛知県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近藤　真理子</cp:lastModifiedBy>
  <cp:lastPrinted>2017-07-21T00:40:01Z</cp:lastPrinted>
  <dcterms:created xsi:type="dcterms:W3CDTF">2007-04-25T08:52:11Z</dcterms:created>
  <dcterms:modified xsi:type="dcterms:W3CDTF">2017-07-26T00:49:14Z</dcterms:modified>
</cp:coreProperties>
</file>