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tydomain\svfile\都市計画課\0.業務等データ\03.都市計画課\036.計画係\0360.計画係共通\屋外広告物関係\事務マニュアル\様式\"/>
    </mc:Choice>
  </mc:AlternateContent>
  <xr:revisionPtr revIDLastSave="0" documentId="13_ncr:1_{CC8A54E3-D4A1-4BFF-A59B-B9F159040F08}" xr6:coauthVersionLast="47" xr6:coauthVersionMax="47" xr10:uidLastSave="{00000000-0000-0000-0000-000000000000}"/>
  <bookViews>
    <workbookView xWindow="-120" yWindow="-120" windowWidth="24240" windowHeight="13140" xr2:uid="{AC53235B-3F19-4E76-8860-6545C5BC1FB3}"/>
  </bookViews>
  <sheets>
    <sheet name="様式" sheetId="1" r:id="rId1"/>
    <sheet name="記入例" sheetId="2" r:id="rId2"/>
  </sheets>
  <definedNames>
    <definedName name="_xlnm.Print_Area" localSheetId="1">記入例!$A$1:$L$20</definedName>
    <definedName name="_xlnm.Print_Area" localSheetId="0">様式!$A$1:$L$17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H13" i="1"/>
  <c r="H12" i="1"/>
  <c r="H11" i="1"/>
  <c r="H10" i="1"/>
  <c r="H9" i="1"/>
  <c r="H8" i="1"/>
  <c r="H7" i="1"/>
  <c r="H4" i="1"/>
  <c r="R14" i="1"/>
  <c r="Q14" i="1"/>
  <c r="Q4" i="1"/>
  <c r="R4" i="1"/>
  <c r="Q5" i="1"/>
  <c r="R5" i="1"/>
  <c r="H5" i="1" s="1"/>
  <c r="Q6" i="1"/>
  <c r="R6" i="1"/>
  <c r="H6" i="1" s="1"/>
  <c r="Q7" i="1"/>
  <c r="R7" i="1"/>
  <c r="Q8" i="1"/>
  <c r="R8" i="1"/>
  <c r="Q9" i="1"/>
  <c r="R9" i="1"/>
  <c r="Q10" i="1"/>
  <c r="R10" i="1"/>
  <c r="Q11" i="1"/>
  <c r="R11" i="1"/>
  <c r="Q12" i="1"/>
  <c r="R12" i="1"/>
  <c r="Q13" i="1"/>
  <c r="R13" i="1"/>
  <c r="H3" i="1"/>
  <c r="R3" i="1"/>
  <c r="Q3" i="1"/>
  <c r="J16" i="2"/>
  <c r="J14" i="2"/>
  <c r="H14" i="2"/>
  <c r="J13" i="2"/>
  <c r="H13" i="2"/>
  <c r="J12" i="2"/>
  <c r="H12" i="2"/>
  <c r="J11" i="2"/>
  <c r="H11" i="2"/>
  <c r="J10" i="2"/>
  <c r="H10" i="2"/>
  <c r="J9" i="2"/>
  <c r="H9" i="2"/>
  <c r="H8" i="2"/>
  <c r="J8" i="2" s="1"/>
  <c r="H7" i="2"/>
  <c r="J7" i="2" s="1"/>
  <c r="H6" i="2"/>
  <c r="J6" i="2" s="1"/>
  <c r="J17" i="2" s="1"/>
  <c r="J5" i="2"/>
  <c r="H5" i="2"/>
  <c r="J4" i="2"/>
  <c r="H4" i="2"/>
  <c r="J3" i="2"/>
  <c r="J15" i="2" s="1"/>
  <c r="H3" i="2"/>
  <c r="J17" i="1"/>
  <c r="J16" i="1"/>
  <c r="J14" i="1"/>
  <c r="J13" i="1"/>
  <c r="J12" i="1"/>
  <c r="J11" i="1"/>
  <c r="J10" i="1"/>
  <c r="J9" i="1"/>
  <c r="J8" i="1"/>
  <c r="J7" i="1"/>
  <c r="J6" i="1"/>
  <c r="J5" i="1"/>
  <c r="J4" i="1"/>
  <c r="J3" i="1"/>
  <c r="J15" i="1" s="1"/>
</calcChain>
</file>

<file path=xl/sharedStrings.xml><?xml version="1.0" encoding="utf-8"?>
<sst xmlns="http://schemas.openxmlformats.org/spreadsheetml/2006/main" count="78" uniqueCount="44">
  <si>
    <t>広告物面積表</t>
    <rPh sb="0" eb="2">
      <t>コウコク</t>
    </rPh>
    <rPh sb="2" eb="3">
      <t>ブツ</t>
    </rPh>
    <rPh sb="3" eb="5">
      <t>メンセキ</t>
    </rPh>
    <rPh sb="5" eb="6">
      <t>ヒョウ</t>
    </rPh>
    <phoneticPr fontId="1"/>
  </si>
  <si>
    <t>No</t>
    <phoneticPr fontId="1"/>
  </si>
  <si>
    <t>種類</t>
    <rPh sb="0" eb="2">
      <t>シュルイ</t>
    </rPh>
    <phoneticPr fontId="1"/>
  </si>
  <si>
    <t>表示内容</t>
    <rPh sb="0" eb="2">
      <t>ヒョウジ</t>
    </rPh>
    <rPh sb="2" eb="4">
      <t>ナイヨウ</t>
    </rPh>
    <phoneticPr fontId="1"/>
  </si>
  <si>
    <t>縦（ｍ）</t>
    <rPh sb="0" eb="1">
      <t>タテ</t>
    </rPh>
    <phoneticPr fontId="1"/>
  </si>
  <si>
    <t>横（ｍ）</t>
    <rPh sb="0" eb="1">
      <t>ヨコ</t>
    </rPh>
    <phoneticPr fontId="1"/>
  </si>
  <si>
    <t>高さ（ｍ）</t>
    <rPh sb="0" eb="1">
      <t>タカ</t>
    </rPh>
    <phoneticPr fontId="1"/>
  </si>
  <si>
    <t>表示面積（㎡）</t>
    <rPh sb="0" eb="2">
      <t>ヒョウジ</t>
    </rPh>
    <rPh sb="2" eb="4">
      <t>メンセキ</t>
    </rPh>
    <phoneticPr fontId="1"/>
  </si>
  <si>
    <t>面数</t>
    <rPh sb="0" eb="1">
      <t>メン</t>
    </rPh>
    <rPh sb="1" eb="2">
      <t>スウ</t>
    </rPh>
    <phoneticPr fontId="1"/>
  </si>
  <si>
    <t>総表示面積（㎡）</t>
    <rPh sb="0" eb="1">
      <t>ソウ</t>
    </rPh>
    <rPh sb="1" eb="3">
      <t>ヒョウジ</t>
    </rPh>
    <rPh sb="3" eb="5">
      <t>メンセキ</t>
    </rPh>
    <phoneticPr fontId="1"/>
  </si>
  <si>
    <t>電飾</t>
    <rPh sb="0" eb="2">
      <t>デンショク</t>
    </rPh>
    <phoneticPr fontId="1"/>
  </si>
  <si>
    <t>備考</t>
    <rPh sb="0" eb="2">
      <t>ビコウ</t>
    </rPh>
    <phoneticPr fontId="1"/>
  </si>
  <si>
    <t>建築物の
高さ（ｍ）</t>
    <rPh sb="0" eb="3">
      <t>ケンチクブツ</t>
    </rPh>
    <rPh sb="5" eb="6">
      <t>タカ</t>
    </rPh>
    <phoneticPr fontId="1"/>
  </si>
  <si>
    <t>無</t>
    <rPh sb="0" eb="1">
      <t>ナ</t>
    </rPh>
    <phoneticPr fontId="1"/>
  </si>
  <si>
    <t>広告板</t>
    <rPh sb="0" eb="2">
      <t>コウコク</t>
    </rPh>
    <rPh sb="2" eb="3">
      <t>バン</t>
    </rPh>
    <phoneticPr fontId="1"/>
  </si>
  <si>
    <t>広告塔</t>
    <rPh sb="0" eb="3">
      <t>コウコクトウ</t>
    </rPh>
    <phoneticPr fontId="1"/>
  </si>
  <si>
    <t>アーチ</t>
    <phoneticPr fontId="1"/>
  </si>
  <si>
    <t>屋上広告板</t>
    <rPh sb="0" eb="2">
      <t>オクジョウ</t>
    </rPh>
    <rPh sb="2" eb="4">
      <t>コウコク</t>
    </rPh>
    <rPh sb="4" eb="5">
      <t>バン</t>
    </rPh>
    <phoneticPr fontId="1"/>
  </si>
  <si>
    <t>屋上広告塔</t>
    <rPh sb="0" eb="2">
      <t>オクジョウ</t>
    </rPh>
    <rPh sb="2" eb="5">
      <t>コウコクトウ</t>
    </rPh>
    <phoneticPr fontId="1"/>
  </si>
  <si>
    <t>壁面広告</t>
    <rPh sb="0" eb="2">
      <t>ヘキメン</t>
    </rPh>
    <rPh sb="2" eb="4">
      <t>コウコク</t>
    </rPh>
    <phoneticPr fontId="1"/>
  </si>
  <si>
    <t>突き出し広告</t>
    <rPh sb="0" eb="1">
      <t>ツ</t>
    </rPh>
    <rPh sb="2" eb="3">
      <t>ダ</t>
    </rPh>
    <rPh sb="4" eb="6">
      <t>コウコク</t>
    </rPh>
    <phoneticPr fontId="1"/>
  </si>
  <si>
    <t>アーケード広告</t>
    <rPh sb="5" eb="7">
      <t>コウコク</t>
    </rPh>
    <phoneticPr fontId="1"/>
  </si>
  <si>
    <t>電柱広告（巻付）</t>
    <rPh sb="0" eb="2">
      <t>デンチュウ</t>
    </rPh>
    <rPh sb="2" eb="4">
      <t>コウコク</t>
    </rPh>
    <rPh sb="5" eb="6">
      <t>マ</t>
    </rPh>
    <rPh sb="6" eb="7">
      <t>ツ</t>
    </rPh>
    <phoneticPr fontId="1"/>
  </si>
  <si>
    <t>電柱・街灯柱広告（塗り）</t>
    <rPh sb="0" eb="2">
      <t>デンチュウ</t>
    </rPh>
    <rPh sb="3" eb="5">
      <t>ガイトウ</t>
    </rPh>
    <rPh sb="5" eb="6">
      <t>ハシラ</t>
    </rPh>
    <rPh sb="6" eb="8">
      <t>コウコク</t>
    </rPh>
    <rPh sb="9" eb="10">
      <t>ヌ</t>
    </rPh>
    <phoneticPr fontId="1"/>
  </si>
  <si>
    <t>電柱・街灯柱広告（添加）</t>
    <rPh sb="0" eb="2">
      <t>デンチュウ</t>
    </rPh>
    <rPh sb="3" eb="5">
      <t>ガイトウ</t>
    </rPh>
    <rPh sb="5" eb="6">
      <t>ハシラ</t>
    </rPh>
    <rPh sb="6" eb="8">
      <t>コウコク</t>
    </rPh>
    <rPh sb="9" eb="11">
      <t>テンカ</t>
    </rPh>
    <phoneticPr fontId="1"/>
  </si>
  <si>
    <t>はり紙</t>
    <rPh sb="2" eb="3">
      <t>ガミ</t>
    </rPh>
    <phoneticPr fontId="1"/>
  </si>
  <si>
    <t>はり札</t>
    <rPh sb="2" eb="3">
      <t>フダ</t>
    </rPh>
    <phoneticPr fontId="1"/>
  </si>
  <si>
    <t>広告旗</t>
    <rPh sb="0" eb="2">
      <t>コウコク</t>
    </rPh>
    <rPh sb="2" eb="3">
      <t>ハタ</t>
    </rPh>
    <phoneticPr fontId="1"/>
  </si>
  <si>
    <t>立看板</t>
    <rPh sb="0" eb="1">
      <t>タ</t>
    </rPh>
    <rPh sb="1" eb="3">
      <t>カンバン</t>
    </rPh>
    <phoneticPr fontId="1"/>
  </si>
  <si>
    <t>広告幕</t>
    <rPh sb="0" eb="2">
      <t>コウコク</t>
    </rPh>
    <rPh sb="2" eb="3">
      <t>マク</t>
    </rPh>
    <phoneticPr fontId="1"/>
  </si>
  <si>
    <t>アドバルーン</t>
    <phoneticPr fontId="1"/>
  </si>
  <si>
    <t>総表示面積（電飾有）（㎡）</t>
    <rPh sb="0" eb="1">
      <t>ソウ</t>
    </rPh>
    <rPh sb="1" eb="3">
      <t>ヒョウジ</t>
    </rPh>
    <rPh sb="3" eb="5">
      <t>メンセキ</t>
    </rPh>
    <rPh sb="6" eb="8">
      <t>デンショク</t>
    </rPh>
    <rPh sb="8" eb="9">
      <t>アリ</t>
    </rPh>
    <phoneticPr fontId="1"/>
  </si>
  <si>
    <t>総表示面積（電飾無）（㎡）</t>
    <rPh sb="0" eb="1">
      <t>ソウ</t>
    </rPh>
    <rPh sb="1" eb="3">
      <t>ヒョウジ</t>
    </rPh>
    <rPh sb="3" eb="5">
      <t>メンセキ</t>
    </rPh>
    <rPh sb="6" eb="8">
      <t>デンショク</t>
    </rPh>
    <rPh sb="8" eb="9">
      <t>ナ</t>
    </rPh>
    <phoneticPr fontId="1"/>
  </si>
  <si>
    <t>有(内照)</t>
    <rPh sb="0" eb="1">
      <t>アリ</t>
    </rPh>
    <rPh sb="2" eb="4">
      <t>ナイショウ</t>
    </rPh>
    <phoneticPr fontId="1"/>
  </si>
  <si>
    <t>無(外照)</t>
    <phoneticPr fontId="1"/>
  </si>
  <si>
    <t>○○薬局</t>
    <rPh sb="2" eb="4">
      <t>ヤッキョク</t>
    </rPh>
    <phoneticPr fontId="1"/>
  </si>
  <si>
    <t>○○薬局△△店</t>
    <rPh sb="2" eb="4">
      <t>ヤッキョク</t>
    </rPh>
    <rPh sb="6" eb="7">
      <t>ミセ</t>
    </rPh>
    <phoneticPr fontId="1"/>
  </si>
  <si>
    <t>○○薬局　入口</t>
    <rPh sb="2" eb="4">
      <t>ヤッキョク</t>
    </rPh>
    <rPh sb="5" eb="7">
      <t>イリグチ</t>
    </rPh>
    <phoneticPr fontId="1"/>
  </si>
  <si>
    <t>毎日営業</t>
    <rPh sb="0" eb="2">
      <t>マイニチ</t>
    </rPh>
    <rPh sb="2" eb="4">
      <t>エイギョウ</t>
    </rPh>
    <phoneticPr fontId="1"/>
  </si>
  <si>
    <t>無(外照)</t>
  </si>
  <si>
    <t>合　　計　　　　　　　　</t>
    <rPh sb="0" eb="1">
      <t>ゴウ</t>
    </rPh>
    <rPh sb="3" eb="4">
      <t>ケイ</t>
    </rPh>
    <phoneticPr fontId="1"/>
  </si>
  <si>
    <t>計算用</t>
    <rPh sb="0" eb="3">
      <t>ケイサンヨウ</t>
    </rPh>
    <phoneticPr fontId="1"/>
  </si>
  <si>
    <t>様式シートのパスワード</t>
    <rPh sb="0" eb="2">
      <t>ヨウシキ</t>
    </rPh>
    <phoneticPr fontId="1"/>
  </si>
  <si>
    <t>okugai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</si>
</sst>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ｍ&quot;"/>
    <numFmt numFmtId="177" formatCode="0.00&quot;㎡&quot;"/>
  </numFmts>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6"/>
      <color theme="1"/>
      <name val="ＭＳ ゴシック"/>
      <family val="3"/>
      <charset val="128"/>
    </font>
    <font>
      <sz val="11"/>
      <color theme="1"/>
      <name val="Felix Titling"/>
      <family val="5"/>
    </font>
    <font>
      <sz val="6"/>
      <color theme="1"/>
      <name val="游ゴシック"/>
      <family val="2"/>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vertical="center" shrinkToFit="1"/>
    </xf>
    <xf numFmtId="0" fontId="2" fillId="3" borderId="1" xfId="0" applyFont="1" applyFill="1" applyBorder="1" applyAlignment="1">
      <alignment vertical="center" shrinkToFit="1"/>
    </xf>
    <xf numFmtId="0" fontId="3" fillId="0" borderId="1" xfId="0" applyFont="1" applyBorder="1" applyAlignment="1">
      <alignment vertical="center" wrapText="1" shrinkToFit="1"/>
    </xf>
    <xf numFmtId="0" fontId="3" fillId="3" borderId="1" xfId="0" applyFont="1" applyFill="1" applyBorder="1" applyAlignment="1">
      <alignment vertical="center" wrapText="1" shrinkToFit="1"/>
    </xf>
    <xf numFmtId="0" fontId="2" fillId="0" borderId="1" xfId="0" applyFont="1" applyBorder="1" applyAlignment="1">
      <alignment vertical="center" wrapText="1"/>
    </xf>
    <xf numFmtId="0" fontId="2" fillId="3" borderId="1" xfId="0" applyFont="1" applyFill="1" applyBorder="1" applyAlignment="1">
      <alignment vertical="center" wrapText="1"/>
    </xf>
    <xf numFmtId="176" fontId="2" fillId="0" borderId="1" xfId="0" applyNumberFormat="1" applyFont="1" applyBorder="1" applyAlignment="1">
      <alignment vertical="center" shrinkToFit="1"/>
    </xf>
    <xf numFmtId="177" fontId="2" fillId="0" borderId="1" xfId="0" applyNumberFormat="1" applyFont="1" applyBorder="1" applyAlignment="1">
      <alignment vertical="center" shrinkToFit="1"/>
    </xf>
    <xf numFmtId="176" fontId="2" fillId="3" borderId="1" xfId="0" applyNumberFormat="1" applyFont="1" applyFill="1" applyBorder="1" applyAlignment="1">
      <alignment vertical="center" shrinkToFit="1"/>
    </xf>
    <xf numFmtId="177" fontId="2" fillId="3" borderId="1" xfId="0" applyNumberFormat="1" applyFont="1" applyFill="1" applyBorder="1" applyAlignment="1">
      <alignment vertical="center" shrinkToFit="1"/>
    </xf>
    <xf numFmtId="0" fontId="2" fillId="0" borderId="1" xfId="0" applyFont="1" applyBorder="1" applyAlignment="1">
      <alignment horizontal="center" vertical="center" shrinkToFit="1"/>
    </xf>
    <xf numFmtId="0" fontId="2" fillId="3" borderId="1" xfId="0" applyFont="1" applyFill="1" applyBorder="1" applyAlignment="1">
      <alignment horizontal="center" vertical="center" shrinkToFit="1"/>
    </xf>
    <xf numFmtId="0" fontId="2" fillId="0" borderId="0" xfId="0" applyFont="1" applyAlignment="1">
      <alignment horizontal="left" vertical="center"/>
    </xf>
    <xf numFmtId="0" fontId="5" fillId="0" borderId="0" xfId="0" applyFont="1">
      <alignment vertical="center"/>
    </xf>
    <xf numFmtId="177" fontId="2" fillId="0" borderId="4" xfId="0" applyNumberFormat="1" applyFont="1" applyBorder="1">
      <alignment vertical="center"/>
    </xf>
    <xf numFmtId="176" fontId="0" fillId="0" borderId="0" xfId="0" applyNumberFormat="1">
      <alignment vertical="center"/>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shrinkToFit="1"/>
      <protection locked="0"/>
    </xf>
    <xf numFmtId="0" fontId="2" fillId="0" borderId="1" xfId="0" applyFont="1" applyBorder="1" applyAlignment="1" applyProtection="1">
      <alignment vertical="center" wrapText="1"/>
      <protection locked="0"/>
    </xf>
    <xf numFmtId="176" fontId="2" fillId="0" borderId="1" xfId="0" applyNumberFormat="1"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vertical="center" wrapText="1" shrinkToFit="1"/>
      <protection locked="0"/>
    </xf>
    <xf numFmtId="0" fontId="2" fillId="3" borderId="1" xfId="0" applyFont="1" applyFill="1" applyBorder="1" applyAlignment="1" applyProtection="1">
      <alignment vertical="center" wrapText="1"/>
      <protection locked="0"/>
    </xf>
    <xf numFmtId="176" fontId="2" fillId="3" borderId="1" xfId="0" applyNumberFormat="1" applyFont="1" applyFill="1" applyBorder="1" applyAlignment="1" applyProtection="1">
      <alignment vertical="center" shrinkToFit="1"/>
      <protection locked="0"/>
    </xf>
    <xf numFmtId="0" fontId="2" fillId="3" borderId="1" xfId="0" applyFont="1" applyFill="1" applyBorder="1" applyAlignment="1" applyProtection="1">
      <alignment vertical="center" shrinkToFit="1"/>
      <protection locked="0"/>
    </xf>
    <xf numFmtId="0" fontId="2" fillId="3" borderId="1" xfId="0" applyFont="1" applyFill="1" applyBorder="1" applyAlignment="1" applyProtection="1">
      <alignment horizontal="center" vertical="center" shrinkToFit="1"/>
      <protection locked="0"/>
    </xf>
    <xf numFmtId="177" fontId="2" fillId="0" borderId="3" xfId="0" applyNumberFormat="1" applyFont="1" applyBorder="1">
      <alignment vertical="center"/>
    </xf>
    <xf numFmtId="0" fontId="6" fillId="0" borderId="0" xfId="0" applyFont="1" applyAlignment="1">
      <alignment vertical="center" wrapText="1"/>
    </xf>
    <xf numFmtId="0" fontId="2" fillId="0" borderId="1"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2" fillId="0" borderId="3" xfId="0"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righ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right" vertical="center"/>
    </xf>
  </cellXfs>
  <cellStyles count="1">
    <cellStyle name="標準" xfId="0" builtinId="0"/>
  </cellStyles>
  <dxfs count="2">
    <dxf>
      <fill>
        <patternFill>
          <bgColor theme="7"/>
        </patternFill>
      </fill>
    </dxf>
    <dxf>
      <fill>
        <patternFill>
          <bgColor theme="7"/>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99391</xdr:colOff>
      <xdr:row>8</xdr:row>
      <xdr:rowOff>190498</xdr:rowOff>
    </xdr:from>
    <xdr:to>
      <xdr:col>2</xdr:col>
      <xdr:colOff>969065</xdr:colOff>
      <xdr:row>10</xdr:row>
      <xdr:rowOff>364433</xdr:rowOff>
    </xdr:to>
    <xdr:sp macro="" textlink="">
      <xdr:nvSpPr>
        <xdr:cNvPr id="2" name="テキスト ボックス 1">
          <a:extLst>
            <a:ext uri="{FF2B5EF4-FFF2-40B4-BE49-F238E27FC236}">
              <a16:creationId xmlns:a16="http://schemas.microsoft.com/office/drawing/2014/main" id="{54603068-596B-4E51-AA79-A4DEBFB26CE2}"/>
            </a:ext>
          </a:extLst>
        </xdr:cNvPr>
        <xdr:cNvSpPr txBox="1"/>
      </xdr:nvSpPr>
      <xdr:spPr>
        <a:xfrm>
          <a:off x="480391" y="3246781"/>
          <a:ext cx="1822174" cy="9359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表示又は設置の場所を記載した位置図の番号と対応させて記載すること</a:t>
          </a:r>
        </a:p>
      </xdr:txBody>
    </xdr:sp>
    <xdr:clientData/>
  </xdr:twoCellAnchor>
  <xdr:twoCellAnchor>
    <xdr:from>
      <xdr:col>0</xdr:col>
      <xdr:colOff>182217</xdr:colOff>
      <xdr:row>7</xdr:row>
      <xdr:rowOff>347869</xdr:rowOff>
    </xdr:from>
    <xdr:to>
      <xdr:col>1</xdr:col>
      <xdr:colOff>99391</xdr:colOff>
      <xdr:row>9</xdr:row>
      <xdr:rowOff>277466</xdr:rowOff>
    </xdr:to>
    <xdr:cxnSp macro="">
      <xdr:nvCxnSpPr>
        <xdr:cNvPr id="4" name="直線矢印コネクタ 3">
          <a:extLst>
            <a:ext uri="{FF2B5EF4-FFF2-40B4-BE49-F238E27FC236}">
              <a16:creationId xmlns:a16="http://schemas.microsoft.com/office/drawing/2014/main" id="{EDD09798-1D9B-4F1C-921D-7FD4ED8D1316}"/>
            </a:ext>
          </a:extLst>
        </xdr:cNvPr>
        <xdr:cNvCxnSpPr>
          <a:stCxn id="2" idx="1"/>
        </xdr:cNvCxnSpPr>
      </xdr:nvCxnSpPr>
      <xdr:spPr>
        <a:xfrm flipH="1" flipV="1">
          <a:off x="182217" y="3023152"/>
          <a:ext cx="298174" cy="691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720587</xdr:colOff>
      <xdr:row>11</xdr:row>
      <xdr:rowOff>157368</xdr:rowOff>
    </xdr:from>
    <xdr:to>
      <xdr:col>4</xdr:col>
      <xdr:colOff>66261</xdr:colOff>
      <xdr:row>13</xdr:row>
      <xdr:rowOff>331303</xdr:rowOff>
    </xdr:to>
    <xdr:sp macro="" textlink="">
      <xdr:nvSpPr>
        <xdr:cNvPr id="7" name="テキスト ボックス 6">
          <a:extLst>
            <a:ext uri="{FF2B5EF4-FFF2-40B4-BE49-F238E27FC236}">
              <a16:creationId xmlns:a16="http://schemas.microsoft.com/office/drawing/2014/main" id="{2402E417-DFE7-43C0-A946-512CBA7F2EAA}"/>
            </a:ext>
          </a:extLst>
        </xdr:cNvPr>
        <xdr:cNvSpPr txBox="1"/>
      </xdr:nvSpPr>
      <xdr:spPr>
        <a:xfrm>
          <a:off x="2054087" y="4356651"/>
          <a:ext cx="1822174" cy="9359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小数点以下第</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位を四捨五入し、小数点以下第</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位まで記載する</a:t>
          </a:r>
        </a:p>
      </xdr:txBody>
    </xdr:sp>
    <xdr:clientData/>
  </xdr:twoCellAnchor>
  <xdr:twoCellAnchor>
    <xdr:from>
      <xdr:col>2</xdr:col>
      <xdr:colOff>1631674</xdr:colOff>
      <xdr:row>8</xdr:row>
      <xdr:rowOff>8282</xdr:rowOff>
    </xdr:from>
    <xdr:to>
      <xdr:col>3</xdr:col>
      <xdr:colOff>447261</xdr:colOff>
      <xdr:row>11</xdr:row>
      <xdr:rowOff>157368</xdr:rowOff>
    </xdr:to>
    <xdr:cxnSp macro="">
      <xdr:nvCxnSpPr>
        <xdr:cNvPr id="12" name="直線矢印コネクタ 11">
          <a:extLst>
            <a:ext uri="{FF2B5EF4-FFF2-40B4-BE49-F238E27FC236}">
              <a16:creationId xmlns:a16="http://schemas.microsoft.com/office/drawing/2014/main" id="{9AF31B43-4CEE-45F3-9F32-94ED9800B9ED}"/>
            </a:ext>
          </a:extLst>
        </xdr:cNvPr>
        <xdr:cNvCxnSpPr>
          <a:stCxn id="7" idx="0"/>
        </xdr:cNvCxnSpPr>
      </xdr:nvCxnSpPr>
      <xdr:spPr>
        <a:xfrm flipV="1">
          <a:off x="2965174" y="3064565"/>
          <a:ext cx="530087" cy="12920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1631674</xdr:colOff>
      <xdr:row>8</xdr:row>
      <xdr:rowOff>33130</xdr:rowOff>
    </xdr:from>
    <xdr:to>
      <xdr:col>4</xdr:col>
      <xdr:colOff>438978</xdr:colOff>
      <xdr:row>11</xdr:row>
      <xdr:rowOff>157368</xdr:rowOff>
    </xdr:to>
    <xdr:cxnSp macro="">
      <xdr:nvCxnSpPr>
        <xdr:cNvPr id="14" name="直線矢印コネクタ 13">
          <a:extLst>
            <a:ext uri="{FF2B5EF4-FFF2-40B4-BE49-F238E27FC236}">
              <a16:creationId xmlns:a16="http://schemas.microsoft.com/office/drawing/2014/main" id="{C50FF46A-FF91-46E9-9893-1F7016D89D80}"/>
            </a:ext>
          </a:extLst>
        </xdr:cNvPr>
        <xdr:cNvCxnSpPr>
          <a:stCxn id="7" idx="0"/>
        </xdr:cNvCxnSpPr>
      </xdr:nvCxnSpPr>
      <xdr:spPr>
        <a:xfrm flipV="1">
          <a:off x="2965174" y="3089413"/>
          <a:ext cx="1283804" cy="12672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207065</xdr:colOff>
      <xdr:row>8</xdr:row>
      <xdr:rowOff>356152</xdr:rowOff>
    </xdr:from>
    <xdr:to>
      <xdr:col>6</xdr:col>
      <xdr:colOff>505239</xdr:colOff>
      <xdr:row>11</xdr:row>
      <xdr:rowOff>149087</xdr:rowOff>
    </xdr:to>
    <xdr:sp macro="" textlink="">
      <xdr:nvSpPr>
        <xdr:cNvPr id="15" name="テキスト ボックス 14">
          <a:extLst>
            <a:ext uri="{FF2B5EF4-FFF2-40B4-BE49-F238E27FC236}">
              <a16:creationId xmlns:a16="http://schemas.microsoft.com/office/drawing/2014/main" id="{B6454C2F-4D79-4A23-A91E-C1B76CD997AC}"/>
            </a:ext>
          </a:extLst>
        </xdr:cNvPr>
        <xdr:cNvSpPr txBox="1"/>
      </xdr:nvSpPr>
      <xdr:spPr>
        <a:xfrm>
          <a:off x="4017065" y="3412435"/>
          <a:ext cx="1822174" cy="9359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壁面広告、木造以外の屋上広告塔・屋上広告板の場合は高さを記載しない</a:t>
          </a:r>
        </a:p>
      </xdr:txBody>
    </xdr:sp>
    <xdr:clientData/>
  </xdr:twoCellAnchor>
  <xdr:twoCellAnchor>
    <xdr:from>
      <xdr:col>4</xdr:col>
      <xdr:colOff>596348</xdr:colOff>
      <xdr:row>4</xdr:row>
      <xdr:rowOff>364434</xdr:rowOff>
    </xdr:from>
    <xdr:to>
      <xdr:col>5</xdr:col>
      <xdr:colOff>149087</xdr:colOff>
      <xdr:row>8</xdr:row>
      <xdr:rowOff>356152</xdr:rowOff>
    </xdr:to>
    <xdr:cxnSp macro="">
      <xdr:nvCxnSpPr>
        <xdr:cNvPr id="16" name="直線矢印コネクタ 15">
          <a:extLst>
            <a:ext uri="{FF2B5EF4-FFF2-40B4-BE49-F238E27FC236}">
              <a16:creationId xmlns:a16="http://schemas.microsoft.com/office/drawing/2014/main" id="{4423B5C0-54D2-4208-BD7F-9055F3D360F0}"/>
            </a:ext>
          </a:extLst>
        </xdr:cNvPr>
        <xdr:cNvCxnSpPr/>
      </xdr:nvCxnSpPr>
      <xdr:spPr>
        <a:xfrm flipV="1">
          <a:off x="4406348" y="1896717"/>
          <a:ext cx="314739" cy="15157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33130</xdr:colOff>
      <xdr:row>3</xdr:row>
      <xdr:rowOff>24846</xdr:rowOff>
    </xdr:from>
    <xdr:to>
      <xdr:col>5</xdr:col>
      <xdr:colOff>745435</xdr:colOff>
      <xdr:row>4</xdr:row>
      <xdr:rowOff>356151</xdr:rowOff>
    </xdr:to>
    <xdr:sp macro="" textlink="">
      <xdr:nvSpPr>
        <xdr:cNvPr id="18" name="正方形/長方形 17">
          <a:extLst>
            <a:ext uri="{FF2B5EF4-FFF2-40B4-BE49-F238E27FC236}">
              <a16:creationId xmlns:a16="http://schemas.microsoft.com/office/drawing/2014/main" id="{23726AE2-66A3-43DB-ACF7-C70676CDFA66}"/>
            </a:ext>
          </a:extLst>
        </xdr:cNvPr>
        <xdr:cNvSpPr/>
      </xdr:nvSpPr>
      <xdr:spPr>
        <a:xfrm>
          <a:off x="4605130" y="1176129"/>
          <a:ext cx="712305" cy="71230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372717</xdr:colOff>
      <xdr:row>11</xdr:row>
      <xdr:rowOff>190500</xdr:rowOff>
    </xdr:from>
    <xdr:to>
      <xdr:col>9</xdr:col>
      <xdr:colOff>190500</xdr:colOff>
      <xdr:row>13</xdr:row>
      <xdr:rowOff>364435</xdr:rowOff>
    </xdr:to>
    <xdr:sp macro="" textlink="">
      <xdr:nvSpPr>
        <xdr:cNvPr id="20" name="テキスト ボックス 19">
          <a:extLst>
            <a:ext uri="{FF2B5EF4-FFF2-40B4-BE49-F238E27FC236}">
              <a16:creationId xmlns:a16="http://schemas.microsoft.com/office/drawing/2014/main" id="{BDCE0432-89CC-42D8-AF8A-3FEB9E16155C}"/>
            </a:ext>
          </a:extLst>
        </xdr:cNvPr>
        <xdr:cNvSpPr txBox="1"/>
      </xdr:nvSpPr>
      <xdr:spPr>
        <a:xfrm>
          <a:off x="5706717" y="4389783"/>
          <a:ext cx="1822174" cy="9359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屋上広告塔・屋上広告板の場合のみ、設置する建築物の高さを記載する</a:t>
          </a:r>
        </a:p>
      </xdr:txBody>
    </xdr:sp>
    <xdr:clientData/>
  </xdr:twoCellAnchor>
  <xdr:twoCellAnchor>
    <xdr:from>
      <xdr:col>6</xdr:col>
      <xdr:colOff>505240</xdr:colOff>
      <xdr:row>4</xdr:row>
      <xdr:rowOff>323021</xdr:rowOff>
    </xdr:from>
    <xdr:to>
      <xdr:col>7</xdr:col>
      <xdr:colOff>521804</xdr:colOff>
      <xdr:row>11</xdr:row>
      <xdr:rowOff>190500</xdr:rowOff>
    </xdr:to>
    <xdr:cxnSp macro="">
      <xdr:nvCxnSpPr>
        <xdr:cNvPr id="21" name="直線矢印コネクタ 20">
          <a:extLst>
            <a:ext uri="{FF2B5EF4-FFF2-40B4-BE49-F238E27FC236}">
              <a16:creationId xmlns:a16="http://schemas.microsoft.com/office/drawing/2014/main" id="{990BEC70-6C47-4B85-A86D-A5BFD74813B0}"/>
            </a:ext>
          </a:extLst>
        </xdr:cNvPr>
        <xdr:cNvCxnSpPr>
          <a:stCxn id="20" idx="0"/>
        </xdr:cNvCxnSpPr>
      </xdr:nvCxnSpPr>
      <xdr:spPr>
        <a:xfrm flipH="1" flipV="1">
          <a:off x="5839240" y="1855304"/>
          <a:ext cx="778564" cy="25344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364433</xdr:colOff>
      <xdr:row>17</xdr:row>
      <xdr:rowOff>223633</xdr:rowOff>
    </xdr:from>
    <xdr:to>
      <xdr:col>11</xdr:col>
      <xdr:colOff>877955</xdr:colOff>
      <xdr:row>19</xdr:row>
      <xdr:rowOff>82829</xdr:rowOff>
    </xdr:to>
    <xdr:sp macro="" textlink="">
      <xdr:nvSpPr>
        <xdr:cNvPr id="28" name="テキスト ボックス 27">
          <a:extLst>
            <a:ext uri="{FF2B5EF4-FFF2-40B4-BE49-F238E27FC236}">
              <a16:creationId xmlns:a16="http://schemas.microsoft.com/office/drawing/2014/main" id="{1F0AF724-F943-45DB-A9AD-1E22AE81392E}"/>
            </a:ext>
          </a:extLst>
        </xdr:cNvPr>
        <xdr:cNvSpPr txBox="1"/>
      </xdr:nvSpPr>
      <xdr:spPr>
        <a:xfrm>
          <a:off x="6460433" y="6385894"/>
          <a:ext cx="2998305" cy="3395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印の欄は、</a:t>
          </a:r>
          <a:r>
            <a:rPr lang="en-US" altLang="ja-JP" sz="1100" b="0" i="0">
              <a:solidFill>
                <a:srgbClr val="FF0000"/>
              </a:solidFill>
              <a:effectLst/>
              <a:latin typeface="+mn-lt"/>
              <a:ea typeface="+mn-ea"/>
              <a:cs typeface="+mn-cs"/>
            </a:rPr>
            <a:t>Excel</a:t>
          </a:r>
          <a:r>
            <a:rPr lang="ja-JP" altLang="en-US" sz="1100" b="0" i="0">
              <a:solidFill>
                <a:srgbClr val="FF0000"/>
              </a:solidFill>
              <a:effectLst/>
              <a:latin typeface="+mn-lt"/>
              <a:ea typeface="+mn-ea"/>
              <a:cs typeface="+mn-cs"/>
            </a:rPr>
            <a:t>入力した場合、自動計算</a:t>
          </a:r>
        </a:p>
      </xdr:txBody>
    </xdr:sp>
    <xdr:clientData/>
  </xdr:twoCellAnchor>
  <xdr:twoCellAnchor>
    <xdr:from>
      <xdr:col>9</xdr:col>
      <xdr:colOff>695740</xdr:colOff>
      <xdr:row>13</xdr:row>
      <xdr:rowOff>364435</xdr:rowOff>
    </xdr:from>
    <xdr:to>
      <xdr:col>10</xdr:col>
      <xdr:colOff>364436</xdr:colOff>
      <xdr:row>15</xdr:row>
      <xdr:rowOff>49696</xdr:rowOff>
    </xdr:to>
    <xdr:sp macro="" textlink="">
      <xdr:nvSpPr>
        <xdr:cNvPr id="29" name="テキスト ボックス 28">
          <a:extLst>
            <a:ext uri="{FF2B5EF4-FFF2-40B4-BE49-F238E27FC236}">
              <a16:creationId xmlns:a16="http://schemas.microsoft.com/office/drawing/2014/main" id="{83C62D68-440D-4B0E-BFB0-849691B909E5}"/>
            </a:ext>
          </a:extLst>
        </xdr:cNvPr>
        <xdr:cNvSpPr txBox="1"/>
      </xdr:nvSpPr>
      <xdr:spPr>
        <a:xfrm>
          <a:off x="8034131" y="5325718"/>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9</xdr:col>
      <xdr:colOff>704019</xdr:colOff>
      <xdr:row>14</xdr:row>
      <xdr:rowOff>256760</xdr:rowOff>
    </xdr:from>
    <xdr:to>
      <xdr:col>10</xdr:col>
      <xdr:colOff>372715</xdr:colOff>
      <xdr:row>16</xdr:row>
      <xdr:rowOff>49695</xdr:rowOff>
    </xdr:to>
    <xdr:sp macro="" textlink="">
      <xdr:nvSpPr>
        <xdr:cNvPr id="30" name="テキスト ボックス 29">
          <a:extLst>
            <a:ext uri="{FF2B5EF4-FFF2-40B4-BE49-F238E27FC236}">
              <a16:creationId xmlns:a16="http://schemas.microsoft.com/office/drawing/2014/main" id="{3615B745-1707-4859-8CE4-5841580A2710}"/>
            </a:ext>
          </a:extLst>
        </xdr:cNvPr>
        <xdr:cNvSpPr txBox="1"/>
      </xdr:nvSpPr>
      <xdr:spPr>
        <a:xfrm>
          <a:off x="8042410" y="5599043"/>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9</xdr:col>
      <xdr:colOff>720589</xdr:colOff>
      <xdr:row>15</xdr:row>
      <xdr:rowOff>256761</xdr:rowOff>
    </xdr:from>
    <xdr:to>
      <xdr:col>10</xdr:col>
      <xdr:colOff>389285</xdr:colOff>
      <xdr:row>17</xdr:row>
      <xdr:rowOff>49696</xdr:rowOff>
    </xdr:to>
    <xdr:sp macro="" textlink="">
      <xdr:nvSpPr>
        <xdr:cNvPr id="31" name="テキスト ボックス 30">
          <a:extLst>
            <a:ext uri="{FF2B5EF4-FFF2-40B4-BE49-F238E27FC236}">
              <a16:creationId xmlns:a16="http://schemas.microsoft.com/office/drawing/2014/main" id="{558F8178-8C81-4577-A1A3-A53BAB368700}"/>
            </a:ext>
          </a:extLst>
        </xdr:cNvPr>
        <xdr:cNvSpPr txBox="1"/>
      </xdr:nvSpPr>
      <xdr:spPr>
        <a:xfrm>
          <a:off x="8058980" y="5872370"/>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7</xdr:col>
      <xdr:colOff>571500</xdr:colOff>
      <xdr:row>2</xdr:row>
      <xdr:rowOff>157370</xdr:rowOff>
    </xdr:from>
    <xdr:to>
      <xdr:col>8</xdr:col>
      <xdr:colOff>240196</xdr:colOff>
      <xdr:row>3</xdr:row>
      <xdr:rowOff>115957</xdr:rowOff>
    </xdr:to>
    <xdr:sp macro="" textlink="">
      <xdr:nvSpPr>
        <xdr:cNvPr id="32" name="テキスト ボックス 31">
          <a:extLst>
            <a:ext uri="{FF2B5EF4-FFF2-40B4-BE49-F238E27FC236}">
              <a16:creationId xmlns:a16="http://schemas.microsoft.com/office/drawing/2014/main" id="{B5E4F134-2D62-4CE7-A9DD-526F2AE94980}"/>
            </a:ext>
          </a:extLst>
        </xdr:cNvPr>
        <xdr:cNvSpPr txBox="1"/>
      </xdr:nvSpPr>
      <xdr:spPr>
        <a:xfrm>
          <a:off x="6667500" y="927653"/>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7</xdr:col>
      <xdr:colOff>574812</xdr:colOff>
      <xdr:row>3</xdr:row>
      <xdr:rowOff>160683</xdr:rowOff>
    </xdr:from>
    <xdr:to>
      <xdr:col>8</xdr:col>
      <xdr:colOff>243508</xdr:colOff>
      <xdr:row>4</xdr:row>
      <xdr:rowOff>119270</xdr:rowOff>
    </xdr:to>
    <xdr:sp macro="" textlink="">
      <xdr:nvSpPr>
        <xdr:cNvPr id="33" name="テキスト ボックス 32">
          <a:extLst>
            <a:ext uri="{FF2B5EF4-FFF2-40B4-BE49-F238E27FC236}">
              <a16:creationId xmlns:a16="http://schemas.microsoft.com/office/drawing/2014/main" id="{FE19ACE3-A4E8-484D-A64D-02DAA6A5E3FF}"/>
            </a:ext>
          </a:extLst>
        </xdr:cNvPr>
        <xdr:cNvSpPr txBox="1"/>
      </xdr:nvSpPr>
      <xdr:spPr>
        <a:xfrm>
          <a:off x="6670812" y="1311966"/>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7</xdr:col>
      <xdr:colOff>579781</xdr:colOff>
      <xdr:row>4</xdr:row>
      <xdr:rowOff>157371</xdr:rowOff>
    </xdr:from>
    <xdr:to>
      <xdr:col>8</xdr:col>
      <xdr:colOff>248477</xdr:colOff>
      <xdr:row>5</xdr:row>
      <xdr:rowOff>115958</xdr:rowOff>
    </xdr:to>
    <xdr:sp macro="" textlink="">
      <xdr:nvSpPr>
        <xdr:cNvPr id="34" name="テキスト ボックス 33">
          <a:extLst>
            <a:ext uri="{FF2B5EF4-FFF2-40B4-BE49-F238E27FC236}">
              <a16:creationId xmlns:a16="http://schemas.microsoft.com/office/drawing/2014/main" id="{961794A7-374F-4B10-98C2-8284C389342D}"/>
            </a:ext>
          </a:extLst>
        </xdr:cNvPr>
        <xdr:cNvSpPr txBox="1"/>
      </xdr:nvSpPr>
      <xdr:spPr>
        <a:xfrm>
          <a:off x="6675781" y="1689654"/>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7</xdr:col>
      <xdr:colOff>588062</xdr:colOff>
      <xdr:row>5</xdr:row>
      <xdr:rowOff>149087</xdr:rowOff>
    </xdr:from>
    <xdr:to>
      <xdr:col>8</xdr:col>
      <xdr:colOff>256758</xdr:colOff>
      <xdr:row>6</xdr:row>
      <xdr:rowOff>107674</xdr:rowOff>
    </xdr:to>
    <xdr:sp macro="" textlink="">
      <xdr:nvSpPr>
        <xdr:cNvPr id="35" name="テキスト ボックス 34">
          <a:extLst>
            <a:ext uri="{FF2B5EF4-FFF2-40B4-BE49-F238E27FC236}">
              <a16:creationId xmlns:a16="http://schemas.microsoft.com/office/drawing/2014/main" id="{5EF658CC-D6D9-4A4C-9C2F-AF61947E64B8}"/>
            </a:ext>
          </a:extLst>
        </xdr:cNvPr>
        <xdr:cNvSpPr txBox="1"/>
      </xdr:nvSpPr>
      <xdr:spPr>
        <a:xfrm>
          <a:off x="6684062" y="2062370"/>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7</xdr:col>
      <xdr:colOff>579784</xdr:colOff>
      <xdr:row>6</xdr:row>
      <xdr:rowOff>157370</xdr:rowOff>
    </xdr:from>
    <xdr:to>
      <xdr:col>8</xdr:col>
      <xdr:colOff>248480</xdr:colOff>
      <xdr:row>7</xdr:row>
      <xdr:rowOff>115957</xdr:rowOff>
    </xdr:to>
    <xdr:sp macro="" textlink="">
      <xdr:nvSpPr>
        <xdr:cNvPr id="36" name="テキスト ボックス 35">
          <a:extLst>
            <a:ext uri="{FF2B5EF4-FFF2-40B4-BE49-F238E27FC236}">
              <a16:creationId xmlns:a16="http://schemas.microsoft.com/office/drawing/2014/main" id="{D9403B1F-91C7-481A-9D58-24EF0B9DC41B}"/>
            </a:ext>
          </a:extLst>
        </xdr:cNvPr>
        <xdr:cNvSpPr txBox="1"/>
      </xdr:nvSpPr>
      <xdr:spPr>
        <a:xfrm>
          <a:off x="6675784" y="2451653"/>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7</xdr:col>
      <xdr:colOff>571500</xdr:colOff>
      <xdr:row>7</xdr:row>
      <xdr:rowOff>157369</xdr:rowOff>
    </xdr:from>
    <xdr:to>
      <xdr:col>8</xdr:col>
      <xdr:colOff>240196</xdr:colOff>
      <xdr:row>8</xdr:row>
      <xdr:rowOff>115956</xdr:rowOff>
    </xdr:to>
    <xdr:sp macro="" textlink="">
      <xdr:nvSpPr>
        <xdr:cNvPr id="37" name="テキスト ボックス 36">
          <a:extLst>
            <a:ext uri="{FF2B5EF4-FFF2-40B4-BE49-F238E27FC236}">
              <a16:creationId xmlns:a16="http://schemas.microsoft.com/office/drawing/2014/main" id="{3036B91A-F962-456B-8840-3B8822BFB148}"/>
            </a:ext>
          </a:extLst>
        </xdr:cNvPr>
        <xdr:cNvSpPr txBox="1"/>
      </xdr:nvSpPr>
      <xdr:spPr>
        <a:xfrm>
          <a:off x="6667500" y="2832652"/>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9</xdr:col>
      <xdr:colOff>549965</xdr:colOff>
      <xdr:row>2</xdr:row>
      <xdr:rowOff>160684</xdr:rowOff>
    </xdr:from>
    <xdr:to>
      <xdr:col>10</xdr:col>
      <xdr:colOff>218661</xdr:colOff>
      <xdr:row>3</xdr:row>
      <xdr:rowOff>119271</xdr:rowOff>
    </xdr:to>
    <xdr:sp macro="" textlink="">
      <xdr:nvSpPr>
        <xdr:cNvPr id="38" name="テキスト ボックス 37">
          <a:extLst>
            <a:ext uri="{FF2B5EF4-FFF2-40B4-BE49-F238E27FC236}">
              <a16:creationId xmlns:a16="http://schemas.microsoft.com/office/drawing/2014/main" id="{12F7D64E-B147-484E-87DB-AA087C6EB5B2}"/>
            </a:ext>
          </a:extLst>
        </xdr:cNvPr>
        <xdr:cNvSpPr txBox="1"/>
      </xdr:nvSpPr>
      <xdr:spPr>
        <a:xfrm>
          <a:off x="7888356" y="930967"/>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9</xdr:col>
      <xdr:colOff>553277</xdr:colOff>
      <xdr:row>3</xdr:row>
      <xdr:rowOff>163997</xdr:rowOff>
    </xdr:from>
    <xdr:to>
      <xdr:col>10</xdr:col>
      <xdr:colOff>221973</xdr:colOff>
      <xdr:row>4</xdr:row>
      <xdr:rowOff>122584</xdr:rowOff>
    </xdr:to>
    <xdr:sp macro="" textlink="">
      <xdr:nvSpPr>
        <xdr:cNvPr id="39" name="テキスト ボックス 38">
          <a:extLst>
            <a:ext uri="{FF2B5EF4-FFF2-40B4-BE49-F238E27FC236}">
              <a16:creationId xmlns:a16="http://schemas.microsoft.com/office/drawing/2014/main" id="{5F127FFA-E933-4B48-A073-34500EB57A65}"/>
            </a:ext>
          </a:extLst>
        </xdr:cNvPr>
        <xdr:cNvSpPr txBox="1"/>
      </xdr:nvSpPr>
      <xdr:spPr>
        <a:xfrm>
          <a:off x="7891668" y="1315280"/>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9</xdr:col>
      <xdr:colOff>558246</xdr:colOff>
      <xdr:row>4</xdr:row>
      <xdr:rowOff>160685</xdr:rowOff>
    </xdr:from>
    <xdr:to>
      <xdr:col>10</xdr:col>
      <xdr:colOff>226942</xdr:colOff>
      <xdr:row>5</xdr:row>
      <xdr:rowOff>119272</xdr:rowOff>
    </xdr:to>
    <xdr:sp macro="" textlink="">
      <xdr:nvSpPr>
        <xdr:cNvPr id="40" name="テキスト ボックス 39">
          <a:extLst>
            <a:ext uri="{FF2B5EF4-FFF2-40B4-BE49-F238E27FC236}">
              <a16:creationId xmlns:a16="http://schemas.microsoft.com/office/drawing/2014/main" id="{10B9A31C-DAE4-4F93-88A8-6BF2DF9307C4}"/>
            </a:ext>
          </a:extLst>
        </xdr:cNvPr>
        <xdr:cNvSpPr txBox="1"/>
      </xdr:nvSpPr>
      <xdr:spPr>
        <a:xfrm>
          <a:off x="7896637" y="1692968"/>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9</xdr:col>
      <xdr:colOff>566527</xdr:colOff>
      <xdr:row>5</xdr:row>
      <xdr:rowOff>152401</xdr:rowOff>
    </xdr:from>
    <xdr:to>
      <xdr:col>10</xdr:col>
      <xdr:colOff>235223</xdr:colOff>
      <xdr:row>6</xdr:row>
      <xdr:rowOff>110988</xdr:rowOff>
    </xdr:to>
    <xdr:sp macro="" textlink="">
      <xdr:nvSpPr>
        <xdr:cNvPr id="41" name="テキスト ボックス 40">
          <a:extLst>
            <a:ext uri="{FF2B5EF4-FFF2-40B4-BE49-F238E27FC236}">
              <a16:creationId xmlns:a16="http://schemas.microsoft.com/office/drawing/2014/main" id="{2B2B3050-7575-43FB-833C-AD80FE6249CA}"/>
            </a:ext>
          </a:extLst>
        </xdr:cNvPr>
        <xdr:cNvSpPr txBox="1"/>
      </xdr:nvSpPr>
      <xdr:spPr>
        <a:xfrm>
          <a:off x="7904918" y="2065684"/>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9</xdr:col>
      <xdr:colOff>558249</xdr:colOff>
      <xdr:row>6</xdr:row>
      <xdr:rowOff>160684</xdr:rowOff>
    </xdr:from>
    <xdr:to>
      <xdr:col>10</xdr:col>
      <xdr:colOff>226945</xdr:colOff>
      <xdr:row>7</xdr:row>
      <xdr:rowOff>119271</xdr:rowOff>
    </xdr:to>
    <xdr:sp macro="" textlink="">
      <xdr:nvSpPr>
        <xdr:cNvPr id="42" name="テキスト ボックス 41">
          <a:extLst>
            <a:ext uri="{FF2B5EF4-FFF2-40B4-BE49-F238E27FC236}">
              <a16:creationId xmlns:a16="http://schemas.microsoft.com/office/drawing/2014/main" id="{EF78247F-1933-4101-9EFB-400458D23B30}"/>
            </a:ext>
          </a:extLst>
        </xdr:cNvPr>
        <xdr:cNvSpPr txBox="1"/>
      </xdr:nvSpPr>
      <xdr:spPr>
        <a:xfrm>
          <a:off x="7896640" y="2454967"/>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9</xdr:col>
      <xdr:colOff>549965</xdr:colOff>
      <xdr:row>7</xdr:row>
      <xdr:rowOff>160683</xdr:rowOff>
    </xdr:from>
    <xdr:to>
      <xdr:col>10</xdr:col>
      <xdr:colOff>218661</xdr:colOff>
      <xdr:row>8</xdr:row>
      <xdr:rowOff>119270</xdr:rowOff>
    </xdr:to>
    <xdr:sp macro="" textlink="">
      <xdr:nvSpPr>
        <xdr:cNvPr id="43" name="テキスト ボックス 42">
          <a:extLst>
            <a:ext uri="{FF2B5EF4-FFF2-40B4-BE49-F238E27FC236}">
              <a16:creationId xmlns:a16="http://schemas.microsoft.com/office/drawing/2014/main" id="{FE26695F-45A2-44ED-85C7-4EA91AB5160F}"/>
            </a:ext>
          </a:extLst>
        </xdr:cNvPr>
        <xdr:cNvSpPr txBox="1"/>
      </xdr:nvSpPr>
      <xdr:spPr>
        <a:xfrm>
          <a:off x="7888356" y="2835966"/>
          <a:ext cx="430696"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a:solidFill>
                <a:srgbClr val="FF0000"/>
              </a:solidFill>
              <a:effectLst/>
              <a:latin typeface="Amasis MT Pro Black" panose="020B0604020202020204" pitchFamily="18" charset="0"/>
              <a:ea typeface="+mn-ea"/>
              <a:cs typeface="+mn-cs"/>
            </a:rPr>
            <a:t>※</a:t>
          </a:r>
          <a:endParaRPr lang="ja-JP" altLang="en-US" sz="1100" b="1" i="0">
            <a:solidFill>
              <a:srgbClr val="FF0000"/>
            </a:solidFill>
            <a:effectLst/>
            <a:latin typeface="Amasis MT Pro Black" panose="020B0604020202020204" pitchFamily="18" charset="0"/>
            <a:ea typeface="+mn-ea"/>
            <a:cs typeface="+mn-cs"/>
          </a:endParaRPr>
        </a:p>
      </xdr:txBody>
    </xdr:sp>
    <xdr:clientData/>
  </xdr:twoCellAnchor>
  <xdr:twoCellAnchor>
    <xdr:from>
      <xdr:col>8</xdr:col>
      <xdr:colOff>331303</xdr:colOff>
      <xdr:row>8</xdr:row>
      <xdr:rowOff>356153</xdr:rowOff>
    </xdr:from>
    <xdr:to>
      <xdr:col>11</xdr:col>
      <xdr:colOff>944216</xdr:colOff>
      <xdr:row>11</xdr:row>
      <xdr:rowOff>149088</xdr:rowOff>
    </xdr:to>
    <xdr:sp macro="" textlink="">
      <xdr:nvSpPr>
        <xdr:cNvPr id="44" name="テキスト ボックス 43">
          <a:extLst>
            <a:ext uri="{FF2B5EF4-FFF2-40B4-BE49-F238E27FC236}">
              <a16:creationId xmlns:a16="http://schemas.microsoft.com/office/drawing/2014/main" id="{8608BB78-74DE-4CFE-A4C9-6D6D1555435A}"/>
            </a:ext>
          </a:extLst>
        </xdr:cNvPr>
        <xdr:cNvSpPr txBox="1"/>
      </xdr:nvSpPr>
      <xdr:spPr>
        <a:xfrm>
          <a:off x="7189303" y="3412436"/>
          <a:ext cx="2335696" cy="9359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電飾を看板の内側へ設置したものやネオンサインは電飾「有」。</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それ以外は「無」を記載。</a:t>
          </a:r>
        </a:p>
      </xdr:txBody>
    </xdr:sp>
    <xdr:clientData/>
  </xdr:twoCellAnchor>
  <xdr:twoCellAnchor>
    <xdr:from>
      <xdr:col>10</xdr:col>
      <xdr:colOff>256760</xdr:colOff>
      <xdr:row>7</xdr:row>
      <xdr:rowOff>281608</xdr:rowOff>
    </xdr:from>
    <xdr:to>
      <xdr:col>10</xdr:col>
      <xdr:colOff>289892</xdr:colOff>
      <xdr:row>8</xdr:row>
      <xdr:rowOff>356153</xdr:rowOff>
    </xdr:to>
    <xdr:cxnSp macro="">
      <xdr:nvCxnSpPr>
        <xdr:cNvPr id="45" name="直線矢印コネクタ 44">
          <a:extLst>
            <a:ext uri="{FF2B5EF4-FFF2-40B4-BE49-F238E27FC236}">
              <a16:creationId xmlns:a16="http://schemas.microsoft.com/office/drawing/2014/main" id="{D4096F23-3731-4A0D-8D3C-5C9B2848C56C}"/>
            </a:ext>
          </a:extLst>
        </xdr:cNvPr>
        <xdr:cNvCxnSpPr>
          <a:stCxn id="44" idx="0"/>
        </xdr:cNvCxnSpPr>
      </xdr:nvCxnSpPr>
      <xdr:spPr>
        <a:xfrm flipV="1">
          <a:off x="8357151" y="2956891"/>
          <a:ext cx="33132" cy="45554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5CEA-2DC6-4553-AAEF-25D6DADE753E}">
  <dimension ref="A1:R25"/>
  <sheetViews>
    <sheetView tabSelected="1" view="pageBreakPreview" zoomScale="115" zoomScaleNormal="100" zoomScaleSheetLayoutView="115" workbookViewId="0">
      <pane xSplit="1" ySplit="2" topLeftCell="B3" activePane="bottomRight" state="frozen"/>
      <selection pane="topRight" activeCell="B1" sqref="B1"/>
      <selection pane="bottomLeft" activeCell="A3" sqref="A3"/>
      <selection pane="bottomRight" activeCell="H7" sqref="H7"/>
    </sheetView>
  </sheetViews>
  <sheetFormatPr defaultRowHeight="18.75" x14ac:dyDescent="0.4"/>
  <cols>
    <col min="1" max="1" width="5" style="1" customWidth="1"/>
    <col min="2" max="2" width="12.5" customWidth="1"/>
    <col min="3" max="3" width="22.5" customWidth="1"/>
    <col min="4" max="8" width="10" customWidth="1"/>
    <col min="9" max="9" width="6.25" customWidth="1"/>
    <col min="10" max="10" width="10" customWidth="1"/>
    <col min="11" max="11" width="6.25" customWidth="1"/>
    <col min="12" max="12" width="12.5" customWidth="1"/>
  </cols>
  <sheetData>
    <row r="1" spans="1:18" ht="30.75" customHeight="1" x14ac:dyDescent="0.4">
      <c r="A1" s="43" t="s">
        <v>0</v>
      </c>
      <c r="B1" s="43"/>
      <c r="C1" s="43"/>
      <c r="D1" s="43"/>
      <c r="E1" s="43"/>
      <c r="F1" s="43"/>
      <c r="G1" s="43"/>
      <c r="H1" s="43"/>
      <c r="I1" s="43"/>
      <c r="J1" s="43"/>
      <c r="K1" s="43"/>
      <c r="L1" s="43"/>
      <c r="O1" t="s">
        <v>2</v>
      </c>
      <c r="P1" t="s">
        <v>10</v>
      </c>
      <c r="Q1" t="s">
        <v>41</v>
      </c>
      <c r="R1" t="s">
        <v>41</v>
      </c>
    </row>
    <row r="2" spans="1:18" ht="30" customHeight="1" x14ac:dyDescent="0.4">
      <c r="A2" s="24" t="s">
        <v>1</v>
      </c>
      <c r="B2" s="24" t="s">
        <v>2</v>
      </c>
      <c r="C2" s="24" t="s">
        <v>3</v>
      </c>
      <c r="D2" s="25" t="s">
        <v>4</v>
      </c>
      <c r="E2" s="25" t="s">
        <v>5</v>
      </c>
      <c r="F2" s="25" t="s">
        <v>6</v>
      </c>
      <c r="G2" s="25" t="s">
        <v>12</v>
      </c>
      <c r="H2" s="25" t="s">
        <v>7</v>
      </c>
      <c r="I2" s="25" t="s">
        <v>8</v>
      </c>
      <c r="J2" s="25" t="s">
        <v>9</v>
      </c>
      <c r="K2" s="25" t="s">
        <v>10</v>
      </c>
      <c r="L2" s="24" t="s">
        <v>11</v>
      </c>
      <c r="O2" t="s">
        <v>14</v>
      </c>
      <c r="P2" t="s">
        <v>33</v>
      </c>
      <c r="Q2" t="s">
        <v>4</v>
      </c>
      <c r="R2" t="s">
        <v>5</v>
      </c>
    </row>
    <row r="3" spans="1:18" ht="30" customHeight="1" x14ac:dyDescent="0.4">
      <c r="A3" s="26"/>
      <c r="B3" s="27"/>
      <c r="C3" s="28"/>
      <c r="D3" s="29"/>
      <c r="E3" s="29"/>
      <c r="F3" s="29"/>
      <c r="G3" s="29"/>
      <c r="H3" s="15" t="str">
        <f>IF(OR(D3="",E3=""),"",ROUND(Q3*R3,2))</f>
        <v/>
      </c>
      <c r="I3" s="30"/>
      <c r="J3" s="15" t="str">
        <f>IFERROR(IF(I3="","",ROUND(H3*I3,2)),"")</f>
        <v/>
      </c>
      <c r="K3" s="31"/>
      <c r="L3" s="30"/>
      <c r="O3" t="s">
        <v>15</v>
      </c>
      <c r="P3" t="s">
        <v>34</v>
      </c>
      <c r="Q3" s="23">
        <f>ROUND(D3,2)</f>
        <v>0</v>
      </c>
      <c r="R3" s="23">
        <f>ROUND(E3,2)</f>
        <v>0</v>
      </c>
    </row>
    <row r="4" spans="1:18" ht="30" customHeight="1" x14ac:dyDescent="0.4">
      <c r="A4" s="32"/>
      <c r="B4" s="33"/>
      <c r="C4" s="34"/>
      <c r="D4" s="35"/>
      <c r="E4" s="35"/>
      <c r="F4" s="35"/>
      <c r="G4" s="35"/>
      <c r="H4" s="17" t="str">
        <f t="shared" ref="H4:H14" si="0">IF(OR(D4="",E4=""),"",ROUND(Q4*R4,2))</f>
        <v/>
      </c>
      <c r="I4" s="36"/>
      <c r="J4" s="17" t="str">
        <f t="shared" ref="J4:J14" si="1">IFERROR(IF(I4="","",ROUND(H4*I4,2)),"")</f>
        <v/>
      </c>
      <c r="K4" s="37"/>
      <c r="L4" s="36"/>
      <c r="O4" t="s">
        <v>16</v>
      </c>
      <c r="P4" t="s">
        <v>13</v>
      </c>
      <c r="Q4" s="23">
        <f t="shared" ref="Q4:Q13" si="2">ROUND(D4,2)</f>
        <v>0</v>
      </c>
      <c r="R4" s="23">
        <f t="shared" ref="R4:R13" si="3">ROUND(E4,2)</f>
        <v>0</v>
      </c>
    </row>
    <row r="5" spans="1:18" ht="30" customHeight="1" x14ac:dyDescent="0.4">
      <c r="A5" s="26"/>
      <c r="B5" s="27"/>
      <c r="C5" s="28"/>
      <c r="D5" s="29"/>
      <c r="E5" s="29"/>
      <c r="F5" s="29"/>
      <c r="G5" s="29"/>
      <c r="H5" s="15" t="str">
        <f t="shared" si="0"/>
        <v/>
      </c>
      <c r="I5" s="30"/>
      <c r="J5" s="15" t="str">
        <f t="shared" si="1"/>
        <v/>
      </c>
      <c r="K5" s="31"/>
      <c r="L5" s="30"/>
      <c r="O5" t="s">
        <v>17</v>
      </c>
      <c r="Q5" s="23">
        <f t="shared" si="2"/>
        <v>0</v>
      </c>
      <c r="R5" s="23">
        <f t="shared" si="3"/>
        <v>0</v>
      </c>
    </row>
    <row r="6" spans="1:18" ht="30" customHeight="1" x14ac:dyDescent="0.4">
      <c r="A6" s="32"/>
      <c r="B6" s="33"/>
      <c r="C6" s="34"/>
      <c r="D6" s="35"/>
      <c r="E6" s="35"/>
      <c r="F6" s="35"/>
      <c r="G6" s="35"/>
      <c r="H6" s="17" t="str">
        <f t="shared" si="0"/>
        <v/>
      </c>
      <c r="I6" s="36"/>
      <c r="J6" s="17" t="str">
        <f t="shared" si="1"/>
        <v/>
      </c>
      <c r="K6" s="37"/>
      <c r="L6" s="36"/>
      <c r="O6" t="s">
        <v>18</v>
      </c>
      <c r="Q6" s="23">
        <f t="shared" si="2"/>
        <v>0</v>
      </c>
      <c r="R6" s="23">
        <f t="shared" si="3"/>
        <v>0</v>
      </c>
    </row>
    <row r="7" spans="1:18" ht="30" customHeight="1" x14ac:dyDescent="0.4">
      <c r="A7" s="26"/>
      <c r="B7" s="27"/>
      <c r="C7" s="28"/>
      <c r="D7" s="29"/>
      <c r="E7" s="29"/>
      <c r="F7" s="29"/>
      <c r="G7" s="29"/>
      <c r="H7" s="15" t="str">
        <f t="shared" si="0"/>
        <v/>
      </c>
      <c r="I7" s="30"/>
      <c r="J7" s="15" t="str">
        <f t="shared" si="1"/>
        <v/>
      </c>
      <c r="K7" s="31"/>
      <c r="L7" s="30"/>
      <c r="O7" t="s">
        <v>19</v>
      </c>
      <c r="Q7" s="23">
        <f t="shared" si="2"/>
        <v>0</v>
      </c>
      <c r="R7" s="23">
        <f t="shared" si="3"/>
        <v>0</v>
      </c>
    </row>
    <row r="8" spans="1:18" ht="30" customHeight="1" x14ac:dyDescent="0.4">
      <c r="A8" s="32"/>
      <c r="B8" s="33"/>
      <c r="C8" s="34"/>
      <c r="D8" s="35"/>
      <c r="E8" s="35"/>
      <c r="F8" s="35"/>
      <c r="G8" s="35"/>
      <c r="H8" s="17" t="str">
        <f t="shared" si="0"/>
        <v/>
      </c>
      <c r="I8" s="36"/>
      <c r="J8" s="17" t="str">
        <f t="shared" si="1"/>
        <v/>
      </c>
      <c r="K8" s="37"/>
      <c r="L8" s="36"/>
      <c r="O8" t="s">
        <v>20</v>
      </c>
      <c r="Q8" s="23">
        <f t="shared" si="2"/>
        <v>0</v>
      </c>
      <c r="R8" s="23">
        <f t="shared" si="3"/>
        <v>0</v>
      </c>
    </row>
    <row r="9" spans="1:18" ht="30" customHeight="1" x14ac:dyDescent="0.4">
      <c r="A9" s="26"/>
      <c r="B9" s="27"/>
      <c r="C9" s="28"/>
      <c r="D9" s="29"/>
      <c r="E9" s="29"/>
      <c r="F9" s="29"/>
      <c r="G9" s="29"/>
      <c r="H9" s="15" t="str">
        <f t="shared" si="0"/>
        <v/>
      </c>
      <c r="I9" s="30"/>
      <c r="J9" s="15" t="str">
        <f t="shared" si="1"/>
        <v/>
      </c>
      <c r="K9" s="31"/>
      <c r="L9" s="30"/>
      <c r="O9" t="s">
        <v>21</v>
      </c>
      <c r="Q9" s="23">
        <f t="shared" si="2"/>
        <v>0</v>
      </c>
      <c r="R9" s="23">
        <f t="shared" si="3"/>
        <v>0</v>
      </c>
    </row>
    <row r="10" spans="1:18" ht="30" customHeight="1" x14ac:dyDescent="0.4">
      <c r="A10" s="32"/>
      <c r="B10" s="33"/>
      <c r="C10" s="34"/>
      <c r="D10" s="35"/>
      <c r="E10" s="35"/>
      <c r="F10" s="35"/>
      <c r="G10" s="35"/>
      <c r="H10" s="17" t="str">
        <f t="shared" si="0"/>
        <v/>
      </c>
      <c r="I10" s="36"/>
      <c r="J10" s="17" t="str">
        <f t="shared" si="1"/>
        <v/>
      </c>
      <c r="K10" s="37"/>
      <c r="L10" s="36"/>
      <c r="O10" t="s">
        <v>22</v>
      </c>
      <c r="Q10" s="23">
        <f t="shared" si="2"/>
        <v>0</v>
      </c>
      <c r="R10" s="23">
        <f t="shared" si="3"/>
        <v>0</v>
      </c>
    </row>
    <row r="11" spans="1:18" ht="30" customHeight="1" x14ac:dyDescent="0.4">
      <c r="A11" s="26"/>
      <c r="B11" s="27"/>
      <c r="C11" s="28"/>
      <c r="D11" s="29"/>
      <c r="E11" s="29"/>
      <c r="F11" s="29"/>
      <c r="G11" s="29"/>
      <c r="H11" s="15" t="str">
        <f t="shared" si="0"/>
        <v/>
      </c>
      <c r="I11" s="30"/>
      <c r="J11" s="15" t="str">
        <f t="shared" si="1"/>
        <v/>
      </c>
      <c r="K11" s="31"/>
      <c r="L11" s="30"/>
      <c r="O11" t="s">
        <v>23</v>
      </c>
      <c r="Q11" s="23">
        <f t="shared" si="2"/>
        <v>0</v>
      </c>
      <c r="R11" s="23">
        <f t="shared" si="3"/>
        <v>0</v>
      </c>
    </row>
    <row r="12" spans="1:18" ht="30" customHeight="1" x14ac:dyDescent="0.4">
      <c r="A12" s="32"/>
      <c r="B12" s="33"/>
      <c r="C12" s="34"/>
      <c r="D12" s="35"/>
      <c r="E12" s="35"/>
      <c r="F12" s="35"/>
      <c r="G12" s="35"/>
      <c r="H12" s="17" t="str">
        <f t="shared" si="0"/>
        <v/>
      </c>
      <c r="I12" s="36"/>
      <c r="J12" s="17" t="str">
        <f t="shared" si="1"/>
        <v/>
      </c>
      <c r="K12" s="37"/>
      <c r="L12" s="36"/>
      <c r="O12" t="s">
        <v>24</v>
      </c>
      <c r="Q12" s="23">
        <f t="shared" si="2"/>
        <v>0</v>
      </c>
      <c r="R12" s="23">
        <f t="shared" si="3"/>
        <v>0</v>
      </c>
    </row>
    <row r="13" spans="1:18" ht="30" customHeight="1" x14ac:dyDescent="0.4">
      <c r="A13" s="26"/>
      <c r="B13" s="27"/>
      <c r="C13" s="28"/>
      <c r="D13" s="29"/>
      <c r="E13" s="29"/>
      <c r="F13" s="29"/>
      <c r="G13" s="29"/>
      <c r="H13" s="15" t="str">
        <f t="shared" si="0"/>
        <v/>
      </c>
      <c r="I13" s="30"/>
      <c r="J13" s="15" t="str">
        <f t="shared" si="1"/>
        <v/>
      </c>
      <c r="K13" s="31"/>
      <c r="L13" s="30"/>
      <c r="O13" t="s">
        <v>25</v>
      </c>
      <c r="Q13" s="23">
        <f t="shared" si="2"/>
        <v>0</v>
      </c>
      <c r="R13" s="23">
        <f t="shared" si="3"/>
        <v>0</v>
      </c>
    </row>
    <row r="14" spans="1:18" ht="30" customHeight="1" x14ac:dyDescent="0.4">
      <c r="A14" s="32"/>
      <c r="B14" s="33"/>
      <c r="C14" s="34"/>
      <c r="D14" s="35"/>
      <c r="E14" s="35"/>
      <c r="F14" s="35"/>
      <c r="G14" s="35"/>
      <c r="H14" s="17" t="str">
        <f t="shared" si="0"/>
        <v/>
      </c>
      <c r="I14" s="36"/>
      <c r="J14" s="17" t="str">
        <f t="shared" si="1"/>
        <v/>
      </c>
      <c r="K14" s="37"/>
      <c r="L14" s="36"/>
      <c r="O14" t="s">
        <v>26</v>
      </c>
      <c r="Q14" s="23">
        <f>ROUND(D14,2)</f>
        <v>0</v>
      </c>
      <c r="R14" s="23">
        <f>ROUND(E14,2)</f>
        <v>0</v>
      </c>
    </row>
    <row r="15" spans="1:18" ht="21.75" customHeight="1" x14ac:dyDescent="0.4">
      <c r="A15" s="40" t="s">
        <v>40</v>
      </c>
      <c r="B15" s="40"/>
      <c r="C15" s="40"/>
      <c r="D15" s="40"/>
      <c r="E15" s="40"/>
      <c r="F15" s="40"/>
      <c r="G15" s="40"/>
      <c r="H15" s="40"/>
      <c r="I15" s="44"/>
      <c r="J15" s="38">
        <f>SUMIF(I3:I14,"&lt;&gt;"&amp;"",J3:J14)</f>
        <v>0</v>
      </c>
      <c r="K15" s="45"/>
      <c r="L15" s="46"/>
      <c r="O15" t="s">
        <v>27</v>
      </c>
    </row>
    <row r="16" spans="1:18" ht="21.75" customHeight="1" x14ac:dyDescent="0.4">
      <c r="A16" s="40" t="s">
        <v>31</v>
      </c>
      <c r="B16" s="40"/>
      <c r="C16" s="40"/>
      <c r="D16" s="40"/>
      <c r="E16" s="40"/>
      <c r="F16" s="40"/>
      <c r="G16" s="40"/>
      <c r="H16" s="40"/>
      <c r="I16" s="44"/>
      <c r="J16" s="38">
        <f>SUMIF(K3:K14,"有(内照)",J3:J14)</f>
        <v>0</v>
      </c>
      <c r="K16" s="45"/>
      <c r="L16" s="46"/>
      <c r="O16" t="s">
        <v>28</v>
      </c>
    </row>
    <row r="17" spans="1:15" ht="21.75" customHeight="1" x14ac:dyDescent="0.4">
      <c r="A17" s="40" t="s">
        <v>32</v>
      </c>
      <c r="B17" s="41"/>
      <c r="C17" s="41"/>
      <c r="D17" s="41"/>
      <c r="E17" s="41"/>
      <c r="F17" s="41"/>
      <c r="G17" s="41"/>
      <c r="H17" s="41"/>
      <c r="I17" s="42"/>
      <c r="J17" s="38">
        <f>SUMIF(K3:K14,"無(外照)",J3:J14)+SUMIF(K3:K14,"無",J3:J14)</f>
        <v>0</v>
      </c>
      <c r="K17" s="45"/>
      <c r="L17" s="46"/>
      <c r="O17" t="s">
        <v>29</v>
      </c>
    </row>
    <row r="18" spans="1:15" x14ac:dyDescent="0.4">
      <c r="A18" s="20"/>
      <c r="B18" s="3"/>
      <c r="C18" s="3"/>
      <c r="D18" s="3"/>
      <c r="E18" s="3"/>
      <c r="F18" s="3"/>
      <c r="G18" s="3"/>
      <c r="H18" s="3"/>
      <c r="I18" s="3"/>
      <c r="J18" s="3"/>
      <c r="K18" s="3"/>
      <c r="L18" s="3"/>
      <c r="O18" t="s">
        <v>30</v>
      </c>
    </row>
    <row r="19" spans="1:15" x14ac:dyDescent="0.4">
      <c r="A19" s="2"/>
      <c r="B19" s="3"/>
      <c r="C19" s="3"/>
      <c r="D19" s="3"/>
      <c r="E19" s="3"/>
      <c r="F19" s="3"/>
      <c r="G19" s="3"/>
      <c r="H19" s="3"/>
      <c r="I19" s="3"/>
      <c r="J19" s="3"/>
      <c r="K19" s="3"/>
      <c r="L19" s="3"/>
    </row>
    <row r="20" spans="1:15" x14ac:dyDescent="0.4">
      <c r="A20" s="2"/>
      <c r="B20" s="3"/>
      <c r="C20" s="3"/>
      <c r="D20" s="3"/>
      <c r="E20" s="3"/>
      <c r="F20" s="3"/>
      <c r="G20" s="3"/>
      <c r="H20" s="3"/>
      <c r="I20" s="3"/>
      <c r="J20" s="3"/>
      <c r="K20" s="3"/>
      <c r="L20" s="3"/>
    </row>
    <row r="21" spans="1:15" x14ac:dyDescent="0.4">
      <c r="A21" s="2"/>
      <c r="B21" s="3"/>
      <c r="C21" s="3"/>
      <c r="D21" s="3"/>
      <c r="E21" s="3"/>
      <c r="F21" s="3"/>
      <c r="G21" s="3"/>
      <c r="H21" s="3"/>
      <c r="I21" s="3"/>
      <c r="J21" s="3"/>
      <c r="K21" s="3"/>
      <c r="L21" s="3"/>
    </row>
    <row r="22" spans="1:15" x14ac:dyDescent="0.4">
      <c r="A22" s="2"/>
      <c r="B22" s="3"/>
      <c r="C22" s="3"/>
      <c r="D22" s="3"/>
      <c r="E22" s="3"/>
      <c r="F22" s="3"/>
      <c r="G22" s="3"/>
      <c r="H22" s="3"/>
      <c r="I22" s="3"/>
      <c r="J22" s="3"/>
      <c r="K22" s="3"/>
      <c r="L22" s="3"/>
    </row>
    <row r="23" spans="1:15" x14ac:dyDescent="0.4">
      <c r="A23" s="2"/>
      <c r="B23" s="3"/>
      <c r="C23" s="3"/>
      <c r="D23" s="3"/>
      <c r="E23" s="3"/>
      <c r="F23" s="3"/>
      <c r="G23" s="3"/>
      <c r="H23" s="3"/>
      <c r="I23" s="3"/>
      <c r="J23" s="3"/>
      <c r="K23" s="3"/>
      <c r="L23" s="3"/>
    </row>
    <row r="24" spans="1:15" x14ac:dyDescent="0.4">
      <c r="A24" s="2"/>
      <c r="B24" s="3"/>
      <c r="C24" s="3"/>
      <c r="D24" s="3"/>
      <c r="E24" s="3"/>
      <c r="F24" s="3"/>
      <c r="G24" s="3"/>
      <c r="H24" s="3"/>
      <c r="I24" s="3"/>
      <c r="J24" s="3"/>
      <c r="K24" s="3"/>
      <c r="L24" s="3"/>
    </row>
    <row r="25" spans="1:15" x14ac:dyDescent="0.4">
      <c r="A25" s="2"/>
      <c r="B25" s="3"/>
      <c r="C25" s="3"/>
      <c r="D25" s="3"/>
      <c r="E25" s="3"/>
      <c r="F25" s="3"/>
      <c r="G25" s="3"/>
      <c r="H25" s="3"/>
      <c r="I25" s="3"/>
      <c r="J25" s="3"/>
      <c r="K25" s="3"/>
      <c r="L25" s="3"/>
    </row>
  </sheetData>
  <sheetProtection algorithmName="SHA-512" hashValue="1BT4dilDCSWbwf2LD5NGRVKFBwyFHSYN7tYwth++WYF6xNnPmaFLK7oJ0hxLgTMzwBRFzjcLVWxDcL/bzBtl4g==" saltValue="dLdhifqQQ3prY8CpWjrTog==" spinCount="100000" sheet="1" objects="1" scenarios="1"/>
  <mergeCells count="7">
    <mergeCell ref="A17:I17"/>
    <mergeCell ref="A1:L1"/>
    <mergeCell ref="A15:I15"/>
    <mergeCell ref="K15:L15"/>
    <mergeCell ref="K16:L16"/>
    <mergeCell ref="K17:L17"/>
    <mergeCell ref="A16:I16"/>
  </mergeCells>
  <phoneticPr fontId="1"/>
  <conditionalFormatting sqref="G3:G14">
    <cfRule type="expression" dxfId="1" priority="1">
      <formula>$B3="屋上広告塔"</formula>
    </cfRule>
    <cfRule type="expression" dxfId="0" priority="2">
      <formula>$B3="屋上広告板"</formula>
    </cfRule>
  </conditionalFormatting>
  <dataValidations count="2">
    <dataValidation type="list" allowBlank="1" showInputMessage="1" showErrorMessage="1" sqref="B3:B14" xr:uid="{54E15D8B-07C8-4587-82BC-700BE3904ABC}">
      <formula1>$O$2:$O$19</formula1>
    </dataValidation>
    <dataValidation type="list" allowBlank="1" showInputMessage="1" showErrorMessage="1" sqref="K3:K14" xr:uid="{6CF64808-B777-446D-9685-76099B74BD43}">
      <formula1>$P$2:$P$4</formula1>
    </dataValidation>
  </dataValidations>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FC2D-E8E5-4776-8165-A681D7E86AA3}">
  <sheetPr>
    <pageSetUpPr fitToPage="1"/>
  </sheetPr>
  <dimension ref="A1:N25"/>
  <sheetViews>
    <sheetView view="pageBreakPreview" zoomScale="115" zoomScaleNormal="100" zoomScaleSheetLayoutView="115" workbookViewId="0">
      <pane xSplit="1" ySplit="2" topLeftCell="B6" activePane="bottomRight" state="frozen"/>
      <selection pane="topRight" activeCell="B1" sqref="B1"/>
      <selection pane="bottomLeft" activeCell="A3" sqref="A3"/>
      <selection pane="bottomRight" activeCell="F8" sqref="F8"/>
    </sheetView>
  </sheetViews>
  <sheetFormatPr defaultRowHeight="18.75" x14ac:dyDescent="0.4"/>
  <cols>
    <col min="1" max="1" width="5" style="1" customWidth="1"/>
    <col min="2" max="2" width="12.5" customWidth="1"/>
    <col min="3" max="3" width="22.5" customWidth="1"/>
    <col min="4" max="8" width="10" customWidth="1"/>
    <col min="9" max="9" width="6.25" customWidth="1"/>
    <col min="10" max="10" width="10" customWidth="1"/>
    <col min="11" max="11" width="6.25" customWidth="1"/>
    <col min="12" max="12" width="12.5" customWidth="1"/>
  </cols>
  <sheetData>
    <row r="1" spans="1:14" ht="30.75" customHeight="1" x14ac:dyDescent="0.4">
      <c r="A1" s="52" t="s">
        <v>0</v>
      </c>
      <c r="B1" s="52"/>
      <c r="C1" s="52"/>
      <c r="D1" s="52"/>
      <c r="E1" s="52"/>
      <c r="F1" s="52"/>
      <c r="G1" s="52"/>
      <c r="H1" s="52"/>
      <c r="I1" s="52"/>
      <c r="J1" s="52"/>
      <c r="K1" s="52"/>
      <c r="L1" s="52"/>
      <c r="M1" s="39" t="s">
        <v>42</v>
      </c>
      <c r="N1" t="s">
        <v>43</v>
      </c>
    </row>
    <row r="2" spans="1:14" ht="30" customHeight="1" x14ac:dyDescent="0.4">
      <c r="A2" s="5" t="s">
        <v>1</v>
      </c>
      <c r="B2" s="5" t="s">
        <v>2</v>
      </c>
      <c r="C2" s="5" t="s">
        <v>3</v>
      </c>
      <c r="D2" s="6" t="s">
        <v>4</v>
      </c>
      <c r="E2" s="6" t="s">
        <v>5</v>
      </c>
      <c r="F2" s="6" t="s">
        <v>6</v>
      </c>
      <c r="G2" s="6" t="s">
        <v>12</v>
      </c>
      <c r="H2" s="6" t="s">
        <v>7</v>
      </c>
      <c r="I2" s="6" t="s">
        <v>8</v>
      </c>
      <c r="J2" s="6" t="s">
        <v>9</v>
      </c>
      <c r="K2" s="6" t="s">
        <v>10</v>
      </c>
      <c r="L2" s="5" t="s">
        <v>11</v>
      </c>
    </row>
    <row r="3" spans="1:14" ht="30" customHeight="1" x14ac:dyDescent="0.4">
      <c r="A3" s="4">
        <v>1</v>
      </c>
      <c r="B3" s="10" t="s">
        <v>14</v>
      </c>
      <c r="C3" s="12" t="s">
        <v>35</v>
      </c>
      <c r="D3" s="14">
        <v>7</v>
      </c>
      <c r="E3" s="14">
        <v>2</v>
      </c>
      <c r="F3" s="14">
        <v>10</v>
      </c>
      <c r="G3" s="14"/>
      <c r="H3" s="15">
        <f>IF(OR(D3="",E3=""),"",ROUND(D3*E3,2))</f>
        <v>14</v>
      </c>
      <c r="I3" s="8">
        <v>2</v>
      </c>
      <c r="J3" s="15">
        <f>IFERROR(IF(I3="","",ROUND(H3*I3,2)),"")</f>
        <v>28</v>
      </c>
      <c r="K3" s="18" t="s">
        <v>33</v>
      </c>
      <c r="L3" s="8"/>
    </row>
    <row r="4" spans="1:14" ht="30" customHeight="1" x14ac:dyDescent="0.4">
      <c r="A4" s="7">
        <v>2</v>
      </c>
      <c r="B4" s="11" t="s">
        <v>19</v>
      </c>
      <c r="C4" s="13" t="s">
        <v>36</v>
      </c>
      <c r="D4" s="16">
        <v>1</v>
      </c>
      <c r="E4" s="16">
        <v>6</v>
      </c>
      <c r="F4" s="16"/>
      <c r="G4" s="16"/>
      <c r="H4" s="17">
        <f t="shared" ref="H4:H14" si="0">IF(OR(D4="",E4=""),"",ROUND(D4*E4,2))</f>
        <v>6</v>
      </c>
      <c r="I4" s="9">
        <v>1</v>
      </c>
      <c r="J4" s="17">
        <f t="shared" ref="J4:J14" si="1">IFERROR(IF(I4="","",ROUND(H4*I4,2)),"")</f>
        <v>6</v>
      </c>
      <c r="K4" s="19" t="s">
        <v>39</v>
      </c>
      <c r="L4" s="9"/>
    </row>
    <row r="5" spans="1:14" ht="30" customHeight="1" x14ac:dyDescent="0.4">
      <c r="A5" s="4">
        <v>3</v>
      </c>
      <c r="B5" s="10" t="s">
        <v>17</v>
      </c>
      <c r="C5" s="12" t="s">
        <v>36</v>
      </c>
      <c r="D5" s="14">
        <v>2</v>
      </c>
      <c r="E5" s="14">
        <v>6</v>
      </c>
      <c r="F5" s="14"/>
      <c r="G5" s="14">
        <v>7</v>
      </c>
      <c r="H5" s="15">
        <f t="shared" si="0"/>
        <v>12</v>
      </c>
      <c r="I5" s="8">
        <v>1</v>
      </c>
      <c r="J5" s="15">
        <f t="shared" si="1"/>
        <v>12</v>
      </c>
      <c r="K5" s="18" t="s">
        <v>39</v>
      </c>
      <c r="L5" s="8"/>
    </row>
    <row r="6" spans="1:14" ht="30" customHeight="1" x14ac:dyDescent="0.4">
      <c r="A6" s="7">
        <v>4</v>
      </c>
      <c r="B6" s="11" t="s">
        <v>15</v>
      </c>
      <c r="C6" s="13" t="s">
        <v>36</v>
      </c>
      <c r="D6" s="16">
        <v>3</v>
      </c>
      <c r="E6" s="16">
        <v>4</v>
      </c>
      <c r="F6" s="16">
        <v>10</v>
      </c>
      <c r="G6" s="16"/>
      <c r="H6" s="17">
        <f t="shared" si="0"/>
        <v>12</v>
      </c>
      <c r="I6" s="9">
        <v>4</v>
      </c>
      <c r="J6" s="17">
        <f t="shared" si="1"/>
        <v>48</v>
      </c>
      <c r="K6" s="19" t="s">
        <v>13</v>
      </c>
      <c r="L6" s="9"/>
    </row>
    <row r="7" spans="1:14" ht="30" customHeight="1" x14ac:dyDescent="0.4">
      <c r="A7" s="4">
        <v>5</v>
      </c>
      <c r="B7" s="10" t="s">
        <v>14</v>
      </c>
      <c r="C7" s="12" t="s">
        <v>37</v>
      </c>
      <c r="D7" s="14">
        <v>1.2</v>
      </c>
      <c r="E7" s="14">
        <v>1.2</v>
      </c>
      <c r="F7" s="14">
        <v>3</v>
      </c>
      <c r="G7" s="14"/>
      <c r="H7" s="15">
        <f t="shared" si="0"/>
        <v>1.44</v>
      </c>
      <c r="I7" s="8">
        <v>2</v>
      </c>
      <c r="J7" s="15">
        <f t="shared" si="1"/>
        <v>2.88</v>
      </c>
      <c r="K7" s="18" t="s">
        <v>13</v>
      </c>
      <c r="L7" s="8"/>
    </row>
    <row r="8" spans="1:14" ht="30" customHeight="1" x14ac:dyDescent="0.4">
      <c r="A8" s="7">
        <v>6</v>
      </c>
      <c r="B8" s="11" t="s">
        <v>19</v>
      </c>
      <c r="C8" s="13" t="s">
        <v>38</v>
      </c>
      <c r="D8" s="16">
        <v>8.33</v>
      </c>
      <c r="E8" s="16">
        <v>2.5</v>
      </c>
      <c r="F8" s="16"/>
      <c r="G8" s="16"/>
      <c r="H8" s="17">
        <f t="shared" si="0"/>
        <v>20.83</v>
      </c>
      <c r="I8" s="9">
        <v>1</v>
      </c>
      <c r="J8" s="17">
        <f t="shared" si="1"/>
        <v>20.83</v>
      </c>
      <c r="K8" s="19" t="s">
        <v>13</v>
      </c>
      <c r="L8" s="9"/>
    </row>
    <row r="9" spans="1:14" ht="30" customHeight="1" x14ac:dyDescent="0.4">
      <c r="A9" s="4"/>
      <c r="B9" s="10"/>
      <c r="C9" s="12"/>
      <c r="D9" s="14"/>
      <c r="E9" s="14"/>
      <c r="F9" s="14"/>
      <c r="G9" s="14"/>
      <c r="H9" s="15" t="str">
        <f t="shared" si="0"/>
        <v/>
      </c>
      <c r="I9" s="8"/>
      <c r="J9" s="15" t="str">
        <f t="shared" si="1"/>
        <v/>
      </c>
      <c r="K9" s="18"/>
      <c r="L9" s="8"/>
    </row>
    <row r="10" spans="1:14" ht="30" customHeight="1" x14ac:dyDescent="0.4">
      <c r="A10" s="7"/>
      <c r="B10" s="11"/>
      <c r="C10" s="13"/>
      <c r="D10" s="16"/>
      <c r="E10" s="16"/>
      <c r="F10" s="16"/>
      <c r="G10" s="16"/>
      <c r="H10" s="17" t="str">
        <f t="shared" si="0"/>
        <v/>
      </c>
      <c r="I10" s="9"/>
      <c r="J10" s="17" t="str">
        <f t="shared" si="1"/>
        <v/>
      </c>
      <c r="K10" s="19"/>
      <c r="L10" s="9"/>
    </row>
    <row r="11" spans="1:14" ht="30" customHeight="1" x14ac:dyDescent="0.4">
      <c r="A11" s="4"/>
      <c r="B11" s="10"/>
      <c r="C11" s="12"/>
      <c r="D11" s="14"/>
      <c r="E11" s="14"/>
      <c r="F11" s="14"/>
      <c r="G11" s="14"/>
      <c r="H11" s="15" t="str">
        <f t="shared" si="0"/>
        <v/>
      </c>
      <c r="I11" s="8"/>
      <c r="J11" s="15" t="str">
        <f t="shared" si="1"/>
        <v/>
      </c>
      <c r="K11" s="18"/>
      <c r="L11" s="8"/>
    </row>
    <row r="12" spans="1:14" ht="30" customHeight="1" x14ac:dyDescent="0.4">
      <c r="A12" s="7"/>
      <c r="B12" s="11"/>
      <c r="C12" s="13"/>
      <c r="D12" s="16"/>
      <c r="E12" s="16"/>
      <c r="F12" s="16"/>
      <c r="G12" s="16"/>
      <c r="H12" s="17" t="str">
        <f t="shared" si="0"/>
        <v/>
      </c>
      <c r="I12" s="9"/>
      <c r="J12" s="17" t="str">
        <f t="shared" si="1"/>
        <v/>
      </c>
      <c r="K12" s="19"/>
      <c r="L12" s="9"/>
    </row>
    <row r="13" spans="1:14" ht="30" customHeight="1" x14ac:dyDescent="0.4">
      <c r="A13" s="4"/>
      <c r="B13" s="10"/>
      <c r="C13" s="12"/>
      <c r="D13" s="14"/>
      <c r="E13" s="14"/>
      <c r="F13" s="14"/>
      <c r="G13" s="14"/>
      <c r="H13" s="15" t="str">
        <f t="shared" si="0"/>
        <v/>
      </c>
      <c r="I13" s="8"/>
      <c r="J13" s="15" t="str">
        <f t="shared" si="1"/>
        <v/>
      </c>
      <c r="K13" s="18"/>
      <c r="L13" s="8"/>
    </row>
    <row r="14" spans="1:14" ht="30" customHeight="1" x14ac:dyDescent="0.4">
      <c r="A14" s="7"/>
      <c r="B14" s="11"/>
      <c r="C14" s="13"/>
      <c r="D14" s="16"/>
      <c r="E14" s="16"/>
      <c r="F14" s="16"/>
      <c r="G14" s="16"/>
      <c r="H14" s="17" t="str">
        <f t="shared" si="0"/>
        <v/>
      </c>
      <c r="I14" s="9"/>
      <c r="J14" s="17" t="str">
        <f t="shared" si="1"/>
        <v/>
      </c>
      <c r="K14" s="19"/>
      <c r="L14" s="9"/>
    </row>
    <row r="15" spans="1:14" ht="21.75" customHeight="1" x14ac:dyDescent="0.4">
      <c r="A15" s="47" t="s">
        <v>40</v>
      </c>
      <c r="B15" s="47"/>
      <c r="C15" s="47"/>
      <c r="D15" s="47"/>
      <c r="E15" s="47"/>
      <c r="F15" s="47"/>
      <c r="G15" s="47"/>
      <c r="H15" s="47"/>
      <c r="I15" s="53"/>
      <c r="J15" s="22">
        <f>SUMIF(I3:I14,"&lt;&gt;"&amp;"",J3:J14)</f>
        <v>117.71</v>
      </c>
      <c r="K15" s="50"/>
      <c r="L15" s="51"/>
    </row>
    <row r="16" spans="1:14" ht="21.75" customHeight="1" x14ac:dyDescent="0.4">
      <c r="A16" s="47" t="s">
        <v>31</v>
      </c>
      <c r="B16" s="47"/>
      <c r="C16" s="47"/>
      <c r="D16" s="47"/>
      <c r="E16" s="47"/>
      <c r="F16" s="47"/>
      <c r="G16" s="47"/>
      <c r="H16" s="47"/>
      <c r="I16" s="53"/>
      <c r="J16" s="22">
        <f>SUMIF(K3:K14,"有(内照)",J3:J14)</f>
        <v>28</v>
      </c>
      <c r="K16" s="50"/>
      <c r="L16" s="51"/>
    </row>
    <row r="17" spans="1:12" ht="21.75" customHeight="1" x14ac:dyDescent="0.4">
      <c r="A17" s="47" t="s">
        <v>32</v>
      </c>
      <c r="B17" s="48"/>
      <c r="C17" s="48"/>
      <c r="D17" s="48"/>
      <c r="E17" s="48"/>
      <c r="F17" s="48"/>
      <c r="G17" s="48"/>
      <c r="H17" s="48"/>
      <c r="I17" s="49"/>
      <c r="J17" s="22">
        <f>SUMIF(K3:K14,"無(外照)",J3:J14)+SUMIF(K3:K14,"無",J3:J14)</f>
        <v>89.710000000000008</v>
      </c>
      <c r="K17" s="50"/>
      <c r="L17" s="51"/>
    </row>
    <row r="18" spans="1:12" x14ac:dyDescent="0.4">
      <c r="A18" s="20"/>
      <c r="B18" s="3"/>
      <c r="C18" s="3"/>
      <c r="D18" s="3"/>
      <c r="E18" s="3"/>
      <c r="F18" s="3"/>
      <c r="G18" s="3"/>
      <c r="H18" s="3"/>
      <c r="I18" s="3"/>
      <c r="J18" s="3"/>
      <c r="K18" s="3"/>
      <c r="L18" s="3"/>
    </row>
    <row r="19" spans="1:12" x14ac:dyDescent="0.4">
      <c r="A19" s="2"/>
      <c r="B19" s="3"/>
      <c r="C19" s="3"/>
      <c r="D19" s="3"/>
      <c r="E19" s="3"/>
      <c r="F19" s="3"/>
      <c r="G19" s="3"/>
      <c r="H19" s="3"/>
      <c r="I19" s="3"/>
      <c r="J19" s="3"/>
      <c r="K19" s="3"/>
      <c r="L19" s="3"/>
    </row>
    <row r="20" spans="1:12" x14ac:dyDescent="0.4">
      <c r="A20" s="2"/>
      <c r="B20" s="3"/>
      <c r="C20" s="3"/>
      <c r="D20" s="3"/>
      <c r="E20" s="3"/>
      <c r="F20" s="3"/>
      <c r="G20" s="3"/>
      <c r="H20" s="3"/>
      <c r="I20" s="3"/>
      <c r="J20" s="3"/>
      <c r="K20" s="3"/>
      <c r="L20" s="3"/>
    </row>
    <row r="21" spans="1:12" x14ac:dyDescent="0.4">
      <c r="A21" s="2"/>
      <c r="B21" s="3"/>
      <c r="C21" s="3"/>
      <c r="D21" s="3"/>
      <c r="E21" s="3"/>
      <c r="F21" s="3"/>
      <c r="G21" s="3"/>
      <c r="H21" s="3"/>
      <c r="I21" s="3"/>
      <c r="J21" s="3"/>
      <c r="K21" s="3"/>
      <c r="L21" s="3"/>
    </row>
    <row r="22" spans="1:12" x14ac:dyDescent="0.4">
      <c r="A22" s="2"/>
      <c r="B22" s="3"/>
      <c r="C22" s="3"/>
      <c r="D22" s="3"/>
      <c r="E22" s="3"/>
      <c r="F22" s="3"/>
      <c r="G22" s="3"/>
      <c r="H22" s="3"/>
      <c r="I22" s="3"/>
      <c r="J22" s="3"/>
      <c r="K22" s="3"/>
      <c r="L22" s="3"/>
    </row>
    <row r="23" spans="1:12" x14ac:dyDescent="0.4">
      <c r="A23" s="2"/>
      <c r="B23" s="3"/>
      <c r="C23" s="3"/>
      <c r="D23" s="3"/>
      <c r="E23" s="3"/>
      <c r="F23" s="3"/>
      <c r="G23" s="3"/>
      <c r="H23" s="3"/>
      <c r="I23" s="3"/>
      <c r="J23" s="3"/>
      <c r="K23" s="3"/>
      <c r="L23" s="3"/>
    </row>
    <row r="24" spans="1:12" x14ac:dyDescent="0.4">
      <c r="A24" s="2"/>
      <c r="B24" s="3"/>
      <c r="C24" s="3"/>
      <c r="D24" s="3"/>
      <c r="E24" s="3"/>
      <c r="F24" s="3"/>
      <c r="G24" s="21"/>
      <c r="H24" s="3"/>
      <c r="I24" s="3"/>
      <c r="J24" s="3"/>
      <c r="K24" s="3"/>
      <c r="L24" s="3"/>
    </row>
    <row r="25" spans="1:12" x14ac:dyDescent="0.4">
      <c r="A25" s="2"/>
      <c r="B25" s="3"/>
      <c r="C25" s="3"/>
      <c r="D25" s="3"/>
      <c r="E25" s="3"/>
      <c r="F25" s="3"/>
      <c r="G25" s="3"/>
      <c r="H25" s="3"/>
      <c r="I25" s="3"/>
      <c r="J25" s="3"/>
      <c r="K25" s="3"/>
      <c r="L25" s="3"/>
    </row>
  </sheetData>
  <mergeCells count="7">
    <mergeCell ref="A17:I17"/>
    <mergeCell ref="K17:L17"/>
    <mergeCell ref="A1:L1"/>
    <mergeCell ref="A15:I15"/>
    <mergeCell ref="K15:L15"/>
    <mergeCell ref="A16:I16"/>
    <mergeCell ref="K16:L16"/>
  </mergeCells>
  <phoneticPr fontId="1"/>
  <printOptions horizontalCentered="1"/>
  <pageMargins left="0.51181102362204722" right="0.51181102362204722" top="0.74803149606299213"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麻鼓</dc:creator>
  <cp:lastModifiedBy>細井　麻鼓</cp:lastModifiedBy>
  <cp:lastPrinted>2025-04-14T04:03:42Z</cp:lastPrinted>
  <dcterms:created xsi:type="dcterms:W3CDTF">2025-04-07T05:31:23Z</dcterms:created>
  <dcterms:modified xsi:type="dcterms:W3CDTF">2025-04-14T04:03:43Z</dcterms:modified>
</cp:coreProperties>
</file>