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tydomain\svfile\元気なとよかわ発信課\06_ふるさと納税\00 要綱・様式\実施要綱\様式\"/>
    </mc:Choice>
  </mc:AlternateContent>
  <xr:revisionPtr revIDLastSave="0" documentId="13_ncr:1_{E2A1DF0C-6C24-4FE4-AF59-F5041F4F7B20}" xr6:coauthVersionLast="47" xr6:coauthVersionMax="47" xr10:uidLastSave="{00000000-0000-0000-0000-000000000000}"/>
  <bookViews>
    <workbookView xWindow="-120" yWindow="-120" windowWidth="29040" windowHeight="15840" activeTab="1" xr2:uid="{C5D25991-22D5-4533-9263-D6072763E45F}"/>
  </bookViews>
  <sheets>
    <sheet name="地場産品類型" sheetId="3" r:id="rId1"/>
    <sheet name="返礼品認定申請書" sheetId="1" r:id="rId2"/>
    <sheet name="返礼品認定申請書 (記入例)" sheetId="12" r:id="rId3"/>
    <sheet name="返礼品認定申請書（一覧）" sheetId="5" r:id="rId4"/>
    <sheet name="返礼品認定申請書（記入例）" sheetId="13" r:id="rId5"/>
    <sheet name="参照先" sheetId="6" state="hidden" r:id="rId6"/>
    <sheet name="参照先 (一覧)" sheetId="10" state="hidden" r:id="rId7"/>
  </sheets>
  <definedNames>
    <definedName name="_xlnm.Print_Area" localSheetId="0">テーブル3[#All]</definedName>
    <definedName name="_xlnm.Print_Area" localSheetId="1">返礼品認定申請書!$A$1:$L$35</definedName>
    <definedName name="_xlnm.Print_Area" localSheetId="2">'返礼品認定申請書 (記入例)'!$A$1:$L$35</definedName>
    <definedName name="_xlnm.Print_Area" localSheetId="3">'返礼品認定申請書（一覧）'!$A$1:$U$61</definedName>
    <definedName name="_xlnm.Print_Area" localSheetId="4">'返礼品認定申請書（記入例）'!$A$1:$U$61</definedName>
    <definedName name="_xlnm.Print_Titles" localSheetId="5">参照先!#REF!</definedName>
    <definedName name="_xlnm.Print_Titles" localSheetId="6">'参照先 (一覧)'!#REF!</definedName>
    <definedName name="_xlnm.Print_Titles" localSheetId="0">地場産品類型!$1:$1</definedName>
    <definedName name="_xlnm.Print_Titles" localSheetId="3">'返礼品認定申請書（一覧）'!$1:$12</definedName>
    <definedName name="_xlnm.Print_Titles" localSheetId="4">'返礼品認定申請書（記入例）'!$1:$12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61" i="13" l="1"/>
  <c r="V60" i="13"/>
  <c r="V59" i="13"/>
  <c r="V58" i="13"/>
  <c r="V57" i="13"/>
  <c r="V56" i="13"/>
  <c r="V55" i="13"/>
  <c r="V54" i="13"/>
  <c r="V53" i="13"/>
  <c r="V52" i="13"/>
  <c r="V51" i="13"/>
  <c r="V50" i="13"/>
  <c r="V49" i="13"/>
  <c r="V48" i="13"/>
  <c r="V47" i="13"/>
  <c r="V46" i="13"/>
  <c r="V45" i="13"/>
  <c r="V44" i="13"/>
  <c r="V43" i="13"/>
  <c r="V42" i="13"/>
  <c r="V41" i="13"/>
  <c r="V40" i="13"/>
  <c r="V39" i="13"/>
  <c r="V38" i="13"/>
  <c r="V37" i="13"/>
  <c r="V36" i="13"/>
  <c r="V35" i="13"/>
  <c r="V34" i="13"/>
  <c r="V33" i="13"/>
  <c r="V32" i="13"/>
  <c r="V31" i="13"/>
  <c r="V30" i="13"/>
  <c r="V29" i="13"/>
  <c r="V28" i="13"/>
  <c r="V27" i="13"/>
  <c r="V26" i="13"/>
  <c r="V25" i="13"/>
  <c r="V24" i="13"/>
  <c r="V23" i="13"/>
  <c r="V22" i="13"/>
  <c r="V21" i="13"/>
  <c r="V20" i="13"/>
  <c r="V19" i="13"/>
  <c r="V18" i="13"/>
  <c r="V17" i="13"/>
  <c r="V16" i="13"/>
  <c r="V15" i="13"/>
  <c r="V14" i="13"/>
  <c r="V13" i="13"/>
  <c r="D29" i="12"/>
  <c r="AA2" i="10" l="1"/>
  <c r="Z2" i="10"/>
  <c r="Y2" i="10"/>
  <c r="W3" i="10"/>
  <c r="W4" i="10"/>
  <c r="W5" i="10"/>
  <c r="W6" i="10"/>
  <c r="W7" i="10"/>
  <c r="W8" i="10"/>
  <c r="W9" i="10"/>
  <c r="W10" i="10"/>
  <c r="W11" i="10"/>
  <c r="W12" i="10"/>
  <c r="W13" i="10"/>
  <c r="W14" i="10"/>
  <c r="W15" i="10"/>
  <c r="W2" i="10"/>
  <c r="V3" i="10"/>
  <c r="V4" i="10"/>
  <c r="V5" i="10"/>
  <c r="V6" i="10"/>
  <c r="V7" i="10"/>
  <c r="V8" i="10"/>
  <c r="V9" i="10"/>
  <c r="V10" i="10"/>
  <c r="V11" i="10"/>
  <c r="V12" i="10"/>
  <c r="V13" i="10"/>
  <c r="V14" i="10"/>
  <c r="V15" i="10"/>
  <c r="V2" i="10"/>
  <c r="U3" i="10"/>
  <c r="U4" i="10"/>
  <c r="U5" i="10"/>
  <c r="U6" i="10"/>
  <c r="U7" i="10"/>
  <c r="U8" i="10"/>
  <c r="U9" i="10"/>
  <c r="U10" i="10"/>
  <c r="U11" i="10"/>
  <c r="U12" i="10"/>
  <c r="U13" i="10"/>
  <c r="U14" i="10"/>
  <c r="U15" i="10"/>
  <c r="U2" i="10"/>
  <c r="S3" i="10"/>
  <c r="S4" i="10"/>
  <c r="S5" i="10"/>
  <c r="S6" i="10"/>
  <c r="S7" i="10"/>
  <c r="S8" i="10"/>
  <c r="S9" i="10"/>
  <c r="S10" i="10"/>
  <c r="S11" i="10"/>
  <c r="S12" i="10"/>
  <c r="S13" i="10"/>
  <c r="S14" i="10"/>
  <c r="S15" i="10"/>
  <c r="S2" i="10"/>
  <c r="R3" i="10"/>
  <c r="R4" i="10"/>
  <c r="R5" i="10"/>
  <c r="R6" i="10"/>
  <c r="R7" i="10"/>
  <c r="R8" i="10"/>
  <c r="R9" i="10"/>
  <c r="R10" i="10"/>
  <c r="R11" i="10"/>
  <c r="R12" i="10"/>
  <c r="R13" i="10"/>
  <c r="R14" i="10"/>
  <c r="R15" i="10"/>
  <c r="R2" i="10"/>
  <c r="Q3" i="10"/>
  <c r="Q4" i="10"/>
  <c r="Q5" i="10"/>
  <c r="Q6" i="10"/>
  <c r="Q7" i="10"/>
  <c r="Q8" i="10"/>
  <c r="Q9" i="10"/>
  <c r="Q10" i="10"/>
  <c r="Q11" i="10"/>
  <c r="Q12" i="10"/>
  <c r="Q13" i="10"/>
  <c r="Q14" i="10"/>
  <c r="Q15" i="10"/>
  <c r="Q2" i="10"/>
  <c r="P3" i="10"/>
  <c r="P4" i="10"/>
  <c r="P5" i="10"/>
  <c r="P6" i="10"/>
  <c r="P7" i="10"/>
  <c r="P8" i="10"/>
  <c r="P9" i="10"/>
  <c r="P10" i="10"/>
  <c r="P11" i="10"/>
  <c r="P12" i="10"/>
  <c r="P13" i="10"/>
  <c r="P14" i="10"/>
  <c r="P15" i="10"/>
  <c r="P2" i="10"/>
  <c r="O3" i="10"/>
  <c r="O4" i="10"/>
  <c r="O5" i="10"/>
  <c r="O6" i="10"/>
  <c r="O7" i="10"/>
  <c r="O8" i="10"/>
  <c r="O9" i="10"/>
  <c r="O10" i="10"/>
  <c r="O11" i="10"/>
  <c r="O12" i="10"/>
  <c r="O13" i="10"/>
  <c r="O14" i="10"/>
  <c r="O15" i="10"/>
  <c r="O2" i="10"/>
  <c r="N3" i="10"/>
  <c r="N4" i="10"/>
  <c r="N5" i="10"/>
  <c r="N6" i="10"/>
  <c r="N7" i="10"/>
  <c r="N8" i="10"/>
  <c r="N9" i="10"/>
  <c r="N10" i="10"/>
  <c r="N11" i="10"/>
  <c r="N12" i="10"/>
  <c r="N13" i="10"/>
  <c r="N14" i="10"/>
  <c r="N15" i="10"/>
  <c r="N2" i="10"/>
  <c r="M3" i="10"/>
  <c r="M4" i="10"/>
  <c r="M5" i="10"/>
  <c r="M6" i="10"/>
  <c r="M7" i="10"/>
  <c r="M8" i="10"/>
  <c r="M9" i="10"/>
  <c r="M10" i="10"/>
  <c r="M11" i="10"/>
  <c r="M12" i="10"/>
  <c r="M13" i="10"/>
  <c r="M14" i="10"/>
  <c r="M15" i="10"/>
  <c r="M2" i="10"/>
  <c r="L3" i="10"/>
  <c r="L4" i="10"/>
  <c r="L5" i="10"/>
  <c r="L6" i="10"/>
  <c r="L7" i="10"/>
  <c r="L8" i="10"/>
  <c r="L9" i="10"/>
  <c r="L10" i="10"/>
  <c r="L11" i="10"/>
  <c r="L12" i="10"/>
  <c r="L13" i="10"/>
  <c r="L14" i="10"/>
  <c r="L15" i="10"/>
  <c r="L2" i="10"/>
  <c r="K3" i="10"/>
  <c r="K4" i="10"/>
  <c r="K5" i="10"/>
  <c r="K6" i="10"/>
  <c r="K7" i="10"/>
  <c r="K8" i="10"/>
  <c r="K9" i="10"/>
  <c r="K10" i="10"/>
  <c r="K11" i="10"/>
  <c r="K12" i="10"/>
  <c r="K13" i="10"/>
  <c r="K14" i="10"/>
  <c r="K15" i="10"/>
  <c r="K2" i="10"/>
  <c r="G3" i="10"/>
  <c r="G4" i="10"/>
  <c r="G5" i="10"/>
  <c r="G6" i="10"/>
  <c r="G7" i="10"/>
  <c r="G8" i="10"/>
  <c r="G9" i="10"/>
  <c r="G10" i="10"/>
  <c r="G11" i="10"/>
  <c r="G12" i="10"/>
  <c r="G13" i="10"/>
  <c r="G14" i="10"/>
  <c r="G15" i="10"/>
  <c r="G2" i="10"/>
  <c r="F15" i="10"/>
  <c r="F14" i="10"/>
  <c r="F13" i="10"/>
  <c r="F12" i="10"/>
  <c r="F11" i="10"/>
  <c r="F10" i="10"/>
  <c r="F9" i="10"/>
  <c r="F8" i="10"/>
  <c r="F7" i="10"/>
  <c r="F6" i="10"/>
  <c r="F5" i="10"/>
  <c r="F4" i="10"/>
  <c r="F3" i="10"/>
  <c r="F2" i="10"/>
  <c r="E3" i="10"/>
  <c r="E4" i="10"/>
  <c r="E5" i="10"/>
  <c r="E6" i="10"/>
  <c r="E7" i="10"/>
  <c r="E8" i="10"/>
  <c r="E9" i="10"/>
  <c r="E10" i="10"/>
  <c r="E11" i="10"/>
  <c r="E12" i="10"/>
  <c r="E13" i="10"/>
  <c r="E14" i="10"/>
  <c r="E15" i="10"/>
  <c r="E2" i="10"/>
  <c r="D3" i="10"/>
  <c r="D4" i="10"/>
  <c r="D5" i="10"/>
  <c r="D6" i="10"/>
  <c r="D7" i="10"/>
  <c r="D8" i="10"/>
  <c r="D9" i="10"/>
  <c r="D10" i="10"/>
  <c r="D11" i="10"/>
  <c r="D12" i="10"/>
  <c r="D13" i="10"/>
  <c r="D14" i="10"/>
  <c r="D15" i="10"/>
  <c r="D2" i="10"/>
  <c r="A7" i="10"/>
  <c r="A8" i="10"/>
  <c r="A9" i="10"/>
  <c r="A10" i="10"/>
  <c r="A11" i="10"/>
  <c r="A12" i="10"/>
  <c r="A13" i="10"/>
  <c r="A14" i="10"/>
  <c r="A15" i="10"/>
  <c r="A6" i="10"/>
  <c r="A5" i="10"/>
  <c r="A4" i="10"/>
  <c r="A3" i="10"/>
  <c r="A2" i="10"/>
  <c r="H15" i="10" l="1"/>
  <c r="I15" i="10" s="1"/>
  <c r="H14" i="10"/>
  <c r="I14" i="10" s="1"/>
  <c r="H13" i="10"/>
  <c r="I13" i="10" s="1"/>
  <c r="H12" i="10"/>
  <c r="I12" i="10" s="1"/>
  <c r="H11" i="10"/>
  <c r="I11" i="10" s="1"/>
  <c r="H10" i="10"/>
  <c r="I10" i="10" s="1"/>
  <c r="H9" i="10"/>
  <c r="I9" i="10" s="1"/>
  <c r="H8" i="10"/>
  <c r="I8" i="10" s="1"/>
  <c r="H7" i="10"/>
  <c r="I7" i="10" s="1"/>
  <c r="Y4" i="10"/>
  <c r="Y3" i="10"/>
  <c r="Z4" i="10"/>
  <c r="Z3" i="10"/>
  <c r="AA4" i="10"/>
  <c r="AA3" i="10"/>
  <c r="H2" i="10"/>
  <c r="I2" i="10" s="1"/>
  <c r="H3" i="10"/>
  <c r="I3" i="10" s="1"/>
  <c r="H4" i="10"/>
  <c r="I4" i="10" s="1"/>
  <c r="H5" i="10"/>
  <c r="I5" i="10" s="1"/>
  <c r="H6" i="10"/>
  <c r="I6" i="10" s="1"/>
  <c r="AA6" i="6" l="1"/>
  <c r="AA5" i="6"/>
  <c r="AA4" i="6"/>
  <c r="Z6" i="6"/>
  <c r="Z5" i="6"/>
  <c r="Z4" i="6"/>
  <c r="Y6" i="6"/>
  <c r="Y5" i="6"/>
  <c r="Y4" i="6"/>
  <c r="AA3" i="6"/>
  <c r="Z3" i="6"/>
  <c r="Y3" i="6"/>
  <c r="AA2" i="6"/>
  <c r="Z2" i="6"/>
  <c r="Y2" i="6"/>
  <c r="A3" i="6"/>
  <c r="A4" i="6"/>
  <c r="A5" i="6"/>
  <c r="A6" i="6"/>
  <c r="A2" i="6" l="1"/>
  <c r="W6" i="6"/>
  <c r="U6" i="6"/>
  <c r="F6" i="6"/>
  <c r="W5" i="6"/>
  <c r="U5" i="6"/>
  <c r="F5" i="6"/>
  <c r="W4" i="6"/>
  <c r="U4" i="6"/>
  <c r="F4" i="6"/>
  <c r="W3" i="6"/>
  <c r="U3" i="6"/>
  <c r="G3" i="6"/>
  <c r="F3" i="6"/>
  <c r="U2" i="6"/>
  <c r="E2" i="6"/>
  <c r="D2" i="6"/>
  <c r="F2" i="6"/>
  <c r="H3" i="6" l="1"/>
  <c r="I3" i="6"/>
  <c r="G2" i="6"/>
  <c r="H2" i="6" s="1"/>
  <c r="I2" i="6" s="1"/>
  <c r="K2" i="6"/>
  <c r="L2" i="6"/>
  <c r="M2" i="6"/>
  <c r="N2" i="6"/>
  <c r="O2" i="6"/>
  <c r="Q2" i="6"/>
  <c r="P2" i="6"/>
  <c r="R2" i="6"/>
  <c r="S2" i="6"/>
  <c r="V2" i="6"/>
  <c r="W2" i="6"/>
  <c r="G4" i="6"/>
  <c r="H4" i="6" s="1"/>
  <c r="I4" i="6" s="1"/>
  <c r="G5" i="6"/>
  <c r="H5" i="6" s="1"/>
  <c r="I5" i="6" s="1"/>
  <c r="G6" i="6"/>
  <c r="H6" i="6" s="1"/>
  <c r="I6" i="6" s="1"/>
  <c r="V13" i="5"/>
  <c r="V15" i="5"/>
  <c r="S3" i="6" l="1"/>
  <c r="R4" i="6"/>
  <c r="R3" i="6"/>
  <c r="Q5" i="6"/>
  <c r="Q4" i="6"/>
  <c r="Q3" i="6"/>
  <c r="O6" i="6"/>
  <c r="O5" i="6"/>
  <c r="O4" i="6"/>
  <c r="O3" i="6"/>
  <c r="P6" i="6"/>
  <c r="P5" i="6"/>
  <c r="P4" i="6"/>
  <c r="P3" i="6"/>
  <c r="N6" i="6"/>
  <c r="N5" i="6"/>
  <c r="N4" i="6"/>
  <c r="N3" i="6"/>
  <c r="M6" i="6"/>
  <c r="M5" i="6"/>
  <c r="M4" i="6"/>
  <c r="M3" i="6"/>
  <c r="L6" i="6"/>
  <c r="L5" i="6"/>
  <c r="L4" i="6"/>
  <c r="L3" i="6"/>
  <c r="K6" i="6"/>
  <c r="K5" i="6"/>
  <c r="K4" i="6"/>
  <c r="K3" i="6"/>
  <c r="E6" i="6"/>
  <c r="E5" i="6"/>
  <c r="E4" i="6"/>
  <c r="E3" i="6"/>
  <c r="V22" i="5"/>
  <c r="V21" i="5"/>
  <c r="V19" i="5"/>
  <c r="V18" i="5"/>
  <c r="V17" i="5"/>
  <c r="V16" i="5"/>
  <c r="V20" i="5"/>
  <c r="V14" i="5"/>
  <c r="D29" i="1" l="1"/>
  <c r="Q6" i="6" l="1"/>
  <c r="S6" i="6" l="1"/>
  <c r="S5" i="6"/>
  <c r="S4" i="6"/>
  <c r="R6" i="6"/>
  <c r="R5" i="6"/>
  <c r="V6" i="6"/>
  <c r="V5" i="6"/>
  <c r="V4" i="6"/>
  <c r="V3" i="6"/>
  <c r="V23" i="5"/>
  <c r="V24" i="5"/>
  <c r="V25" i="5"/>
  <c r="V26" i="5"/>
  <c r="V27" i="5"/>
  <c r="V28" i="5"/>
  <c r="V29" i="5"/>
  <c r="V30" i="5"/>
  <c r="V31" i="5"/>
  <c r="V32" i="5"/>
  <c r="V33" i="5"/>
  <c r="V34" i="5"/>
  <c r="V35" i="5"/>
  <c r="V36" i="5"/>
  <c r="V37" i="5"/>
  <c r="V38" i="5"/>
  <c r="V39" i="5"/>
  <c r="V40" i="5"/>
  <c r="V41" i="5"/>
  <c r="V42" i="5"/>
  <c r="V43" i="5"/>
  <c r="V44" i="5"/>
  <c r="V45" i="5"/>
  <c r="V46" i="5"/>
  <c r="V47" i="5"/>
  <c r="V48" i="5"/>
  <c r="V49" i="5"/>
  <c r="V50" i="5"/>
  <c r="V51" i="5"/>
  <c r="V52" i="5"/>
  <c r="V53" i="5"/>
  <c r="V54" i="5"/>
  <c r="V55" i="5"/>
  <c r="V56" i="5"/>
  <c r="V57" i="5"/>
  <c r="V58" i="5"/>
  <c r="V59" i="5"/>
  <c r="V60" i="5"/>
  <c r="V61" i="5"/>
  <c r="D6" i="6" l="1"/>
  <c r="D5" i="6" l="1"/>
  <c r="D4" i="6"/>
  <c r="D3" i="6"/>
</calcChain>
</file>

<file path=xl/sharedStrings.xml><?xml version="1.0" encoding="utf-8"?>
<sst xmlns="http://schemas.openxmlformats.org/spreadsheetml/2006/main" count="381" uniqueCount="233">
  <si>
    <t>豊川市長　様</t>
    <rPh sb="0" eb="4">
      <t>トヨカワシチョウ</t>
    </rPh>
    <rPh sb="5" eb="6">
      <t>サマ</t>
    </rPh>
    <phoneticPr fontId="1"/>
  </si>
  <si>
    <t>年</t>
    <rPh sb="0" eb="1">
      <t>ネン</t>
    </rPh>
    <phoneticPr fontId="1"/>
  </si>
  <si>
    <t>月</t>
    <rPh sb="0" eb="1">
      <t>ガツ</t>
    </rPh>
    <phoneticPr fontId="1"/>
  </si>
  <si>
    <t>日</t>
    <rPh sb="0" eb="1">
      <t>ニチ</t>
    </rPh>
    <phoneticPr fontId="1"/>
  </si>
  <si>
    <t>令和</t>
    <rPh sb="0" eb="2">
      <t>レイワ</t>
    </rPh>
    <phoneticPr fontId="1"/>
  </si>
  <si>
    <t>（申請者）</t>
    <rPh sb="1" eb="4">
      <t>シンセイシャ</t>
    </rPh>
    <phoneticPr fontId="1"/>
  </si>
  <si>
    <t>（添付書類）</t>
    <rPh sb="1" eb="3">
      <t>テンプ</t>
    </rPh>
    <rPh sb="3" eb="5">
      <t>ショルイ</t>
    </rPh>
    <phoneticPr fontId="1"/>
  </si>
  <si>
    <t>返礼品認定申請書</t>
    <rPh sb="0" eb="2">
      <t>ヘンレイ</t>
    </rPh>
    <rPh sb="2" eb="3">
      <t>ヒン</t>
    </rPh>
    <rPh sb="3" eb="5">
      <t>ニンテイ</t>
    </rPh>
    <rPh sb="5" eb="8">
      <t>シンセイショ</t>
    </rPh>
    <phoneticPr fontId="1"/>
  </si>
  <si>
    <t>　とよかわ応援寄附金推進事業実施要綱（以下、要綱）第６条第１項の規定に基づき、返礼品の登録を申請します。</t>
    <rPh sb="5" eb="14">
      <t>オウエンキフキンスイシンジギョウ</t>
    </rPh>
    <rPh sb="14" eb="16">
      <t>ジッシ</t>
    </rPh>
    <rPh sb="16" eb="18">
      <t>ヨウコウ</t>
    </rPh>
    <rPh sb="19" eb="21">
      <t>イカ</t>
    </rPh>
    <rPh sb="22" eb="24">
      <t>ヨウコウ</t>
    </rPh>
    <rPh sb="25" eb="26">
      <t>ダイ</t>
    </rPh>
    <rPh sb="27" eb="28">
      <t>ジョウ</t>
    </rPh>
    <rPh sb="28" eb="29">
      <t>ダイ</t>
    </rPh>
    <rPh sb="30" eb="31">
      <t>コウ</t>
    </rPh>
    <rPh sb="32" eb="34">
      <t>キテイ</t>
    </rPh>
    <rPh sb="35" eb="36">
      <t>モト</t>
    </rPh>
    <rPh sb="39" eb="41">
      <t>ヘンレイ</t>
    </rPh>
    <rPh sb="41" eb="42">
      <t>ヒン</t>
    </rPh>
    <rPh sb="43" eb="45">
      <t>トウロク</t>
    </rPh>
    <rPh sb="46" eb="48">
      <t>シンセイ</t>
    </rPh>
    <phoneticPr fontId="1"/>
  </si>
  <si>
    <t>認定返礼品
事業者名</t>
    <rPh sb="0" eb="2">
      <t>ヘンレイ</t>
    </rPh>
    <rPh sb="2" eb="3">
      <t>ヒン</t>
    </rPh>
    <rPh sb="4" eb="5">
      <t>ヒン</t>
    </rPh>
    <rPh sb="6" eb="9">
      <t>ジギョウシャ</t>
    </rPh>
    <rPh sb="7" eb="8">
      <t>メイ</t>
    </rPh>
    <phoneticPr fontId="1"/>
  </si>
  <si>
    <t>申請物品等の概要説明書、写真等</t>
    <phoneticPr fontId="1"/>
  </si>
  <si>
    <t>・</t>
    <phoneticPr fontId="1"/>
  </si>
  <si>
    <t>返礼品タイトル</t>
    <rPh sb="0" eb="2">
      <t>ヘンレイ</t>
    </rPh>
    <rPh sb="2" eb="3">
      <t>ヒン</t>
    </rPh>
    <phoneticPr fontId="1"/>
  </si>
  <si>
    <t>商品の内容
※規格、数量等</t>
    <rPh sb="0" eb="2">
      <t>ショウヒン</t>
    </rPh>
    <rPh sb="3" eb="5">
      <t>ナイヨウ</t>
    </rPh>
    <rPh sb="7" eb="9">
      <t>キカク</t>
    </rPh>
    <rPh sb="10" eb="12">
      <t>スウリョウ</t>
    </rPh>
    <rPh sb="12" eb="13">
      <t>トウ</t>
    </rPh>
    <phoneticPr fontId="1"/>
  </si>
  <si>
    <t>発送業者</t>
    <rPh sb="0" eb="2">
      <t>ハッソウ</t>
    </rPh>
    <rPh sb="2" eb="4">
      <t>ギョウシャ</t>
    </rPh>
    <phoneticPr fontId="1"/>
  </si>
  <si>
    <t>発送方法</t>
    <rPh sb="0" eb="2">
      <t>ハッソウ</t>
    </rPh>
    <rPh sb="2" eb="4">
      <t>ホウホウ</t>
    </rPh>
    <phoneticPr fontId="1"/>
  </si>
  <si>
    <t>発送日</t>
    <rPh sb="0" eb="2">
      <t>ハッソウ</t>
    </rPh>
    <rPh sb="2" eb="3">
      <t>ビ</t>
    </rPh>
    <phoneticPr fontId="1"/>
  </si>
  <si>
    <t>消費・賞味期限
（有効期限）</t>
    <rPh sb="0" eb="2">
      <t>ショウヒ</t>
    </rPh>
    <rPh sb="3" eb="7">
      <t>ショウミキゲン</t>
    </rPh>
    <rPh sb="9" eb="11">
      <t>ユウコウ</t>
    </rPh>
    <rPh sb="11" eb="13">
      <t>キゲン</t>
    </rPh>
    <phoneticPr fontId="1"/>
  </si>
  <si>
    <t>アレルギー表示</t>
    <rPh sb="5" eb="7">
      <t>ヒョウジ</t>
    </rPh>
    <phoneticPr fontId="1"/>
  </si>
  <si>
    <t>提供可能数</t>
    <rPh sb="0" eb="2">
      <t>テイキョウ</t>
    </rPh>
    <rPh sb="2" eb="4">
      <t>カノウ</t>
    </rPh>
    <rPh sb="4" eb="5">
      <t>スウ</t>
    </rPh>
    <phoneticPr fontId="1"/>
  </si>
  <si>
    <t>出荷時３辺サイズ</t>
    <rPh sb="0" eb="2">
      <t>シュッカ</t>
    </rPh>
    <rPh sb="2" eb="3">
      <t>ジ</t>
    </rPh>
    <rPh sb="4" eb="5">
      <t>ヘン</t>
    </rPh>
    <phoneticPr fontId="1"/>
  </si>
  <si>
    <t>提供可能期間</t>
    <rPh sb="0" eb="2">
      <t>テイキョウ</t>
    </rPh>
    <rPh sb="2" eb="4">
      <t>カノウ</t>
    </rPh>
    <rPh sb="4" eb="6">
      <t>キカン</t>
    </rPh>
    <phoneticPr fontId="1"/>
  </si>
  <si>
    <t>出荷時重量</t>
    <rPh sb="0" eb="2">
      <t>シュッカ</t>
    </rPh>
    <rPh sb="2" eb="3">
      <t>ジ</t>
    </rPh>
    <rPh sb="3" eb="5">
      <t>ジュウリョウ</t>
    </rPh>
    <phoneticPr fontId="1"/>
  </si>
  <si>
    <t>地場産品類型</t>
    <rPh sb="0" eb="2">
      <t>ジバ</t>
    </rPh>
    <rPh sb="2" eb="4">
      <t>サンピン</t>
    </rPh>
    <rPh sb="4" eb="6">
      <t>ルイケイ</t>
    </rPh>
    <phoneticPr fontId="1"/>
  </si>
  <si>
    <t>3（熟成肉）</t>
    <phoneticPr fontId="1"/>
  </si>
  <si>
    <t>3（精米）</t>
    <phoneticPr fontId="1"/>
  </si>
  <si>
    <t>8イ</t>
    <phoneticPr fontId="1"/>
  </si>
  <si>
    <t>8ロ</t>
    <phoneticPr fontId="1"/>
  </si>
  <si>
    <t>8ハ</t>
    <phoneticPr fontId="1"/>
  </si>
  <si>
    <t>留意点</t>
    <rPh sb="0" eb="3">
      <t>リュウイテン</t>
    </rPh>
    <phoneticPr fontId="3"/>
  </si>
  <si>
    <t>提供する返礼品が加工品等である場合には、本類型ではなく類型2として記載すること。</t>
    <rPh sb="0" eb="2">
      <t>テイキョウ</t>
    </rPh>
    <rPh sb="4" eb="7">
      <t>ヘンレイヒン</t>
    </rPh>
    <rPh sb="8" eb="10">
      <t>カコウ</t>
    </rPh>
    <rPh sb="11" eb="12">
      <t>トウ</t>
    </rPh>
    <rPh sb="15" eb="17">
      <t>バアイ</t>
    </rPh>
    <rPh sb="20" eb="21">
      <t>ホン</t>
    </rPh>
    <rPh sb="21" eb="23">
      <t>ルイケイ</t>
    </rPh>
    <rPh sb="27" eb="29">
      <t>ルイケイ</t>
    </rPh>
    <rPh sb="33" eb="35">
      <t>キサイ</t>
    </rPh>
    <phoneticPr fontId="3"/>
  </si>
  <si>
    <t>地場産品以外のものが使用目的等において附帯するものであることが明らかであって、かつ、提供される返礼品全体の調達費用のうち地場産品の割合が７割以上である必要あり。
なお、上記の旨については、ポータルサイト等で募集の際にも明記する必要あり。【Q&amp;A：問22参照】</t>
    <rPh sb="42" eb="44">
      <t>テイキョウ</t>
    </rPh>
    <rPh sb="47" eb="50">
      <t>ヘンレイヒン</t>
    </rPh>
    <rPh sb="50" eb="52">
      <t>ゼンタイ</t>
    </rPh>
    <rPh sb="53" eb="57">
      <t>チョウタツヒヨウ</t>
    </rPh>
    <rPh sb="60" eb="64">
      <t>ジバサンピン</t>
    </rPh>
    <rPh sb="65" eb="67">
      <t>ワリアイ</t>
    </rPh>
    <rPh sb="69" eb="70">
      <t>ワリ</t>
    </rPh>
    <rPh sb="70" eb="72">
      <t>イジョウ</t>
    </rPh>
    <rPh sb="75" eb="77">
      <t>ヒツヨウ</t>
    </rPh>
    <rPh sb="84" eb="86">
      <t>ジョウキ</t>
    </rPh>
    <rPh sb="87" eb="88">
      <t>ムネ</t>
    </rPh>
    <rPh sb="101" eb="102">
      <t>トウ</t>
    </rPh>
    <rPh sb="103" eb="105">
      <t>ボシュウ</t>
    </rPh>
    <rPh sb="106" eb="107">
      <t>サイ</t>
    </rPh>
    <rPh sb="109" eb="111">
      <t>メイキ</t>
    </rPh>
    <rPh sb="113" eb="115">
      <t>ヒツヨウ</t>
    </rPh>
    <phoneticPr fontId="3"/>
  </si>
  <si>
    <t>返礼品の提供に当たっては、関係する近隣の市区町村の同意を得る必要あり。【Q&amp;A：問25参照】</t>
    <rPh sb="0" eb="2">
      <t>ヘンレイ</t>
    </rPh>
    <rPh sb="2" eb="3">
      <t>ヒン</t>
    </rPh>
    <rPh sb="4" eb="6">
      <t>テイキョウ</t>
    </rPh>
    <rPh sb="7" eb="8">
      <t>ア</t>
    </rPh>
    <rPh sb="13" eb="15">
      <t>カンケイ</t>
    </rPh>
    <rPh sb="17" eb="19">
      <t>キンリン</t>
    </rPh>
    <rPh sb="20" eb="22">
      <t>シク</t>
    </rPh>
    <rPh sb="22" eb="24">
      <t>チョウソン</t>
    </rPh>
    <rPh sb="25" eb="27">
      <t>ドウイ</t>
    </rPh>
    <rPh sb="28" eb="29">
      <t>エ</t>
    </rPh>
    <rPh sb="30" eb="32">
      <t>ヒツヨウ</t>
    </rPh>
    <phoneticPr fontId="3"/>
  </si>
  <si>
    <t>返礼品の提供に当たっては、都道府県が合意形成に関与の上、関係する市区町村の同意を得る必要あり。【Q&amp;A：問26参照】</t>
    <rPh sb="26" eb="27">
      <t>ウエ</t>
    </rPh>
    <rPh sb="28" eb="30">
      <t>カンケイ</t>
    </rPh>
    <rPh sb="32" eb="34">
      <t>シク</t>
    </rPh>
    <rPh sb="34" eb="36">
      <t>チョウソン</t>
    </rPh>
    <rPh sb="37" eb="39">
      <t>ドウイ</t>
    </rPh>
    <rPh sb="40" eb="41">
      <t>エ</t>
    </rPh>
    <rPh sb="42" eb="44">
      <t>ヒツヨウ</t>
    </rPh>
    <phoneticPr fontId="3"/>
  </si>
  <si>
    <t>災害により提供が不可能となってしまった返礼品の代替品に限る。【Q&amp;A：問28参照】</t>
    <rPh sb="0" eb="2">
      <t>サイガイ</t>
    </rPh>
    <rPh sb="5" eb="7">
      <t>テイキョウ</t>
    </rPh>
    <rPh sb="8" eb="11">
      <t>フカノウ</t>
    </rPh>
    <rPh sb="19" eb="22">
      <t>ヘンレイヒン</t>
    </rPh>
    <rPh sb="23" eb="26">
      <t>ダイタイヒン</t>
    </rPh>
    <rPh sb="27" eb="28">
      <t>カギ</t>
    </rPh>
    <phoneticPr fontId="3"/>
  </si>
  <si>
    <t>類型</t>
    <rPh sb="0" eb="2">
      <t>ルイケイ</t>
    </rPh>
    <phoneticPr fontId="1"/>
  </si>
  <si>
    <t>KEY</t>
    <phoneticPr fontId="1"/>
  </si>
  <si>
    <t>原材料となる玄米の産地を記載してください。</t>
    <rPh sb="0" eb="3">
      <t>ゲンザイリョウ</t>
    </rPh>
    <rPh sb="6" eb="8">
      <t>ゲンマイ</t>
    </rPh>
    <rPh sb="9" eb="11">
      <t>サンチ</t>
    </rPh>
    <rPh sb="12" eb="14">
      <t>キサイ</t>
    </rPh>
    <phoneticPr fontId="1"/>
  </si>
  <si>
    <t>原材料となる食肉の産地を記載してください。</t>
    <rPh sb="12" eb="14">
      <t>キサイ</t>
    </rPh>
    <phoneticPr fontId="1"/>
  </si>
  <si>
    <t>該当事由</t>
    <rPh sb="0" eb="2">
      <t>ガイトウ</t>
    </rPh>
    <rPh sb="2" eb="4">
      <t>ジユウ</t>
    </rPh>
    <phoneticPr fontId="3"/>
  </si>
  <si>
    <t>役務の内容と豊川市との関連性を入力してください。豊川市外の役務が含まれる場合、提供される場所を入力してください。</t>
    <rPh sb="0" eb="2">
      <t>エキム</t>
    </rPh>
    <rPh sb="3" eb="5">
      <t>ナイヨウ</t>
    </rPh>
    <rPh sb="6" eb="9">
      <t>トヨカワシ</t>
    </rPh>
    <rPh sb="11" eb="14">
      <t>カンレンセイ</t>
    </rPh>
    <rPh sb="15" eb="17">
      <t>ニュウリョク</t>
    </rPh>
    <rPh sb="24" eb="27">
      <t>トヨカワシ</t>
    </rPh>
    <rPh sb="27" eb="28">
      <t>ガイ</t>
    </rPh>
    <rPh sb="29" eb="31">
      <t>エキム</t>
    </rPh>
    <rPh sb="32" eb="33">
      <t>フク</t>
    </rPh>
    <rPh sb="36" eb="38">
      <t>バアイ</t>
    </rPh>
    <rPh sb="39" eb="41">
      <t>テイキョウ</t>
    </rPh>
    <rPh sb="44" eb="46">
      <t>バショ</t>
    </rPh>
    <rPh sb="47" eb="49">
      <t>ニュウリョク</t>
    </rPh>
    <phoneticPr fontId="1"/>
  </si>
  <si>
    <t>豊川市独自の返礼品であることが明白な理由と、返礼品の生産地を記載してください。</t>
    <rPh sb="0" eb="3">
      <t>トヨカワシ</t>
    </rPh>
    <rPh sb="3" eb="5">
      <t>ドクジ</t>
    </rPh>
    <rPh sb="6" eb="8">
      <t>ヘンレイ</t>
    </rPh>
    <rPh sb="8" eb="9">
      <t>ヒン</t>
    </rPh>
    <rPh sb="15" eb="17">
      <t>メイハク</t>
    </rPh>
    <rPh sb="18" eb="20">
      <t>リユウ</t>
    </rPh>
    <rPh sb="22" eb="24">
      <t>ヘンレイ</t>
    </rPh>
    <rPh sb="24" eb="25">
      <t>ヒン</t>
    </rPh>
    <rPh sb="26" eb="29">
      <t>セイサンチ</t>
    </rPh>
    <rPh sb="30" eb="32">
      <t>キサイ</t>
    </rPh>
    <phoneticPr fontId="1"/>
  </si>
  <si>
    <t>初回登録日</t>
    <rPh sb="0" eb="2">
      <t>ショカイ</t>
    </rPh>
    <rPh sb="2" eb="4">
      <t>トウロク</t>
    </rPh>
    <rPh sb="4" eb="5">
      <t>ビ</t>
    </rPh>
    <phoneticPr fontId="3"/>
  </si>
  <si>
    <t>市返礼品ID</t>
    <rPh sb="0" eb="1">
      <t>シ</t>
    </rPh>
    <rPh sb="1" eb="3">
      <t>ヘンレイ</t>
    </rPh>
    <rPh sb="3" eb="4">
      <t>ヒン</t>
    </rPh>
    <phoneticPr fontId="3"/>
  </si>
  <si>
    <t>返礼品
SFID</t>
    <rPh sb="0" eb="2">
      <t>ヘンレイ</t>
    </rPh>
    <rPh sb="2" eb="3">
      <t>ヒン</t>
    </rPh>
    <phoneticPr fontId="3"/>
  </si>
  <si>
    <t>寄附金額</t>
    <rPh sb="0" eb="3">
      <t>キフキン</t>
    </rPh>
    <rPh sb="3" eb="4">
      <t>ガク</t>
    </rPh>
    <phoneticPr fontId="3"/>
  </si>
  <si>
    <t>返礼品
割合</t>
    <rPh sb="0" eb="2">
      <t>ヘンレイ</t>
    </rPh>
    <rPh sb="2" eb="3">
      <t>ヒン</t>
    </rPh>
    <rPh sb="4" eb="6">
      <t>ワリアイ</t>
    </rPh>
    <phoneticPr fontId="3"/>
  </si>
  <si>
    <t>FC独自
フラグ</t>
    <rPh sb="2" eb="4">
      <t>ドクジ</t>
    </rPh>
    <phoneticPr fontId="3"/>
  </si>
  <si>
    <t>備考</t>
    <rPh sb="0" eb="2">
      <t>ビコウ</t>
    </rPh>
    <phoneticPr fontId="1"/>
  </si>
  <si>
    <t>返礼品タイトル</t>
    <rPh sb="0" eb="2">
      <t>ヘンレイ</t>
    </rPh>
    <rPh sb="2" eb="3">
      <t>ヒン</t>
    </rPh>
    <phoneticPr fontId="3"/>
  </si>
  <si>
    <t>認定返礼品事業者名</t>
    <rPh sb="0" eb="2">
      <t>ニンテイ</t>
    </rPh>
    <rPh sb="2" eb="4">
      <t>ヘンレイ</t>
    </rPh>
    <rPh sb="4" eb="5">
      <t>ヒン</t>
    </rPh>
    <rPh sb="5" eb="8">
      <t>ジギョウシャ</t>
    </rPh>
    <rPh sb="8" eb="9">
      <t>メイ</t>
    </rPh>
    <phoneticPr fontId="3"/>
  </si>
  <si>
    <t>商品の価格</t>
    <rPh sb="0" eb="2">
      <t>ショウヒン</t>
    </rPh>
    <rPh sb="3" eb="5">
      <t>カカク</t>
    </rPh>
    <phoneticPr fontId="3"/>
  </si>
  <si>
    <t>該当事由</t>
    <rPh sb="0" eb="2">
      <t>ガイトウ</t>
    </rPh>
    <rPh sb="2" eb="4">
      <t>ジユウ</t>
    </rPh>
    <phoneticPr fontId="1"/>
  </si>
  <si>
    <t>商品の内容</t>
    <rPh sb="0" eb="2">
      <t>しょうひん</t>
    </rPh>
    <rPh sb="3" eb="5">
      <t>ないよう</t>
    </rPh>
    <phoneticPr fontId="1" type="Hiragana"/>
  </si>
  <si>
    <t>消費期限等</t>
    <rPh sb="0" eb="2">
      <t>しょうひ</t>
    </rPh>
    <rPh sb="2" eb="4">
      <t>きげん</t>
    </rPh>
    <rPh sb="4" eb="5">
      <t>とう</t>
    </rPh>
    <phoneticPr fontId="1" type="Hiragana"/>
  </si>
  <si>
    <t>アレルギー表示</t>
    <rPh sb="5" eb="7">
      <t>ひょうじ</t>
    </rPh>
    <phoneticPr fontId="1" type="Hiragana"/>
  </si>
  <si>
    <t>提供可能
期間</t>
    <rPh sb="0" eb="2">
      <t>ていきょう</t>
    </rPh>
    <rPh sb="2" eb="4">
      <t>かのう</t>
    </rPh>
    <rPh sb="5" eb="7">
      <t>きかん</t>
    </rPh>
    <phoneticPr fontId="1" type="Hiragana"/>
  </si>
  <si>
    <t>提供可能
数</t>
    <rPh sb="0" eb="2">
      <t>ていきょう</t>
    </rPh>
    <rPh sb="2" eb="4">
      <t>かのう</t>
    </rPh>
    <rPh sb="5" eb="6">
      <t>すう</t>
    </rPh>
    <phoneticPr fontId="1" type="Hiragana"/>
  </si>
  <si>
    <t>発送業者</t>
    <rPh sb="0" eb="2">
      <t>はっそう</t>
    </rPh>
    <rPh sb="2" eb="4">
      <t>ぎょうしゃ</t>
    </rPh>
    <phoneticPr fontId="1" type="Hiragana"/>
  </si>
  <si>
    <t>発送方法</t>
    <rPh sb="0" eb="2">
      <t>はっそう</t>
    </rPh>
    <rPh sb="2" eb="4">
      <t>ほうほう</t>
    </rPh>
    <phoneticPr fontId="1" type="Hiragana"/>
  </si>
  <si>
    <t>発送日</t>
    <rPh sb="0" eb="2">
      <t>はっそう</t>
    </rPh>
    <rPh sb="2" eb="3">
      <t>び</t>
    </rPh>
    <phoneticPr fontId="1" type="Hiragana"/>
  </si>
  <si>
    <t>出荷時
3辺サイズ</t>
    <rPh sb="0" eb="2">
      <t>しゅっか</t>
    </rPh>
    <rPh sb="2" eb="3">
      <t>じ</t>
    </rPh>
    <rPh sb="5" eb="6">
      <t>へん</t>
    </rPh>
    <phoneticPr fontId="1" type="Hiragana"/>
  </si>
  <si>
    <t>出荷時
重量</t>
    <rPh sb="0" eb="2">
      <t>しゅっか</t>
    </rPh>
    <rPh sb="2" eb="3">
      <t>じ</t>
    </rPh>
    <rPh sb="4" eb="6">
      <t>じゅうりょう</t>
    </rPh>
    <phoneticPr fontId="1" type="Hiragana"/>
  </si>
  <si>
    <t>生産地住所</t>
    <rPh sb="0" eb="5">
      <t>せいさんちじゅうしょ</t>
    </rPh>
    <phoneticPr fontId="1" type="Hiragana"/>
  </si>
  <si>
    <t>返礼品
タイトル</t>
    <rPh sb="0" eb="2">
      <t>ヘンレイ</t>
    </rPh>
    <rPh sb="2" eb="3">
      <t>ヒン</t>
    </rPh>
    <phoneticPr fontId="1"/>
  </si>
  <si>
    <t>提供可能
期間</t>
    <rPh sb="0" eb="2">
      <t>テイキョウ</t>
    </rPh>
    <rPh sb="2" eb="4">
      <t>カノウ</t>
    </rPh>
    <rPh sb="5" eb="7">
      <t>キカン</t>
    </rPh>
    <phoneticPr fontId="1"/>
  </si>
  <si>
    <t>提供可能
数</t>
    <rPh sb="0" eb="2">
      <t>テイキョウ</t>
    </rPh>
    <rPh sb="2" eb="4">
      <t>カノウ</t>
    </rPh>
    <rPh sb="5" eb="6">
      <t>スウ</t>
    </rPh>
    <phoneticPr fontId="1"/>
  </si>
  <si>
    <t>アレルギー
表示</t>
    <rPh sb="6" eb="8">
      <t>ヒョウジ</t>
    </rPh>
    <phoneticPr fontId="1"/>
  </si>
  <si>
    <t>出荷時
３辺サイズ</t>
    <rPh sb="0" eb="2">
      <t>シュッカ</t>
    </rPh>
    <rPh sb="2" eb="3">
      <t>ジ</t>
    </rPh>
    <rPh sb="6" eb="7">
      <t>ヘン</t>
    </rPh>
    <phoneticPr fontId="1"/>
  </si>
  <si>
    <t>出荷時
重量</t>
    <rPh sb="0" eb="2">
      <t>シュッカ</t>
    </rPh>
    <rPh sb="2" eb="3">
      <t>ジ</t>
    </rPh>
    <rPh sb="4" eb="6">
      <t>ジュウリョウ</t>
    </rPh>
    <phoneticPr fontId="1"/>
  </si>
  <si>
    <t>生産地住所</t>
    <rPh sb="0" eb="3">
      <t>セイサンチ</t>
    </rPh>
    <rPh sb="3" eb="5">
      <t>ジュウショ</t>
    </rPh>
    <phoneticPr fontId="1"/>
  </si>
  <si>
    <t>市返礼品ID</t>
    <phoneticPr fontId="1"/>
  </si>
  <si>
    <t>（申請者）</t>
    <phoneticPr fontId="1"/>
  </si>
  <si>
    <t>認定返礼品事業者名</t>
    <phoneticPr fontId="1"/>
  </si>
  <si>
    <t>　　　　　　　　　　　　　　　　　　　　　　　　　　　返礼品認定申請書（一覧）</t>
    <rPh sb="36" eb="38">
      <t>イチラン</t>
    </rPh>
    <phoneticPr fontId="1"/>
  </si>
  <si>
    <t>　　豊川市長　様</t>
    <phoneticPr fontId="1"/>
  </si>
  <si>
    <t>5商品まで</t>
    <rPh sb="1" eb="3">
      <t>ショウヒン</t>
    </rPh>
    <phoneticPr fontId="1"/>
  </si>
  <si>
    <t>年</t>
    <rPh sb="0" eb="1">
      <t>ねん</t>
    </rPh>
    <phoneticPr fontId="1" type="Hiragana"/>
  </si>
  <si>
    <t>月</t>
    <rPh sb="0" eb="1">
      <t>つき</t>
    </rPh>
    <phoneticPr fontId="1" type="Hiragana"/>
  </si>
  <si>
    <t>日</t>
    <rPh sb="0" eb="1">
      <t>ひ</t>
    </rPh>
    <phoneticPr fontId="1" type="Hiragana"/>
  </si>
  <si>
    <t>年間</t>
    <rPh sb="0" eb="2">
      <t>ネンカン</t>
    </rPh>
    <phoneticPr fontId="1"/>
  </si>
  <si>
    <t>佐川急便</t>
    <rPh sb="0" eb="2">
      <t>サガワ</t>
    </rPh>
    <rPh sb="2" eb="4">
      <t>キュウビン</t>
    </rPh>
    <phoneticPr fontId="1"/>
  </si>
  <si>
    <t>冷凍</t>
    <rPh sb="0" eb="2">
      <t>レイトウ</t>
    </rPh>
    <phoneticPr fontId="1"/>
  </si>
  <si>
    <t>60cm</t>
    <phoneticPr fontId="1"/>
  </si>
  <si>
    <t>80cm</t>
    <phoneticPr fontId="1"/>
  </si>
  <si>
    <t>100cm</t>
    <phoneticPr fontId="1"/>
  </si>
  <si>
    <t>120cm</t>
    <phoneticPr fontId="1"/>
  </si>
  <si>
    <t>140cm</t>
    <phoneticPr fontId="1"/>
  </si>
  <si>
    <t>160cm</t>
    <phoneticPr fontId="1"/>
  </si>
  <si>
    <t>160cm～</t>
    <phoneticPr fontId="1"/>
  </si>
  <si>
    <t>常温</t>
    <rPh sb="0" eb="2">
      <t>ジョウオン</t>
    </rPh>
    <phoneticPr fontId="1"/>
  </si>
  <si>
    <t>クール</t>
    <phoneticPr fontId="1"/>
  </si>
  <si>
    <t>その他</t>
    <rPh sb="2" eb="3">
      <t>タ</t>
    </rPh>
    <phoneticPr fontId="1"/>
  </si>
  <si>
    <t>2kg</t>
  </si>
  <si>
    <t>2kg</t>
    <phoneticPr fontId="1"/>
  </si>
  <si>
    <t>5kg</t>
    <phoneticPr fontId="1"/>
  </si>
  <si>
    <t>10kg</t>
    <phoneticPr fontId="1"/>
  </si>
  <si>
    <t>20kg</t>
    <phoneticPr fontId="1"/>
  </si>
  <si>
    <t>30kg</t>
    <phoneticPr fontId="1"/>
  </si>
  <si>
    <t>50kg</t>
    <phoneticPr fontId="1"/>
  </si>
  <si>
    <t>7の2（宿泊）</t>
    <rPh sb="4" eb="6">
      <t>シュクハク</t>
    </rPh>
    <phoneticPr fontId="1"/>
  </si>
  <si>
    <t>フランチャイズチェーン等の方式により、愛知県外に所在する宿泊施設のブランド名を冠するものでない必要あり。</t>
    <rPh sb="11" eb="12">
      <t>トウ</t>
    </rPh>
    <rPh sb="13" eb="15">
      <t>ホウシキ</t>
    </rPh>
    <rPh sb="19" eb="22">
      <t>アイチケン</t>
    </rPh>
    <rPh sb="22" eb="23">
      <t>ソト</t>
    </rPh>
    <rPh sb="24" eb="26">
      <t>ショザイ</t>
    </rPh>
    <rPh sb="28" eb="30">
      <t>シュクハク</t>
    </rPh>
    <rPh sb="30" eb="32">
      <t>シセツ</t>
    </rPh>
    <rPh sb="37" eb="38">
      <t>メイ</t>
    </rPh>
    <rPh sb="39" eb="40">
      <t>カンムリ</t>
    </rPh>
    <rPh sb="47" eb="49">
      <t>ヒツヨウ</t>
    </rPh>
    <phoneticPr fontId="1"/>
  </si>
  <si>
    <t>―</t>
    <phoneticPr fontId="1"/>
  </si>
  <si>
    <t>米、肉、魚等の一次産品が該当します。
生産地住所と全体に占める割合を記載してください。</t>
    <rPh sb="0" eb="1">
      <t>コメ</t>
    </rPh>
    <rPh sb="2" eb="3">
      <t>ニク</t>
    </rPh>
    <rPh sb="4" eb="5">
      <t>サカナ</t>
    </rPh>
    <rPh sb="5" eb="6">
      <t>トウ</t>
    </rPh>
    <rPh sb="7" eb="9">
      <t>イチジ</t>
    </rPh>
    <rPh sb="9" eb="11">
      <t>サンピン</t>
    </rPh>
    <rPh sb="12" eb="14">
      <t>ガイトウ</t>
    </rPh>
    <rPh sb="19" eb="22">
      <t>セイサンチ</t>
    </rPh>
    <rPh sb="22" eb="24">
      <t>ジュウショ</t>
    </rPh>
    <rPh sb="25" eb="27">
      <t>ゼンタイ</t>
    </rPh>
    <rPh sb="28" eb="29">
      <t>シ</t>
    </rPh>
    <rPh sb="31" eb="33">
      <t>ワリアイ</t>
    </rPh>
    <rPh sb="34" eb="36">
      <t>キサイ</t>
    </rPh>
    <phoneticPr fontId="1"/>
  </si>
  <si>
    <t>実質的な変更を加える加工又は製造を豊川市内で行っている必要があります。
製造工程をすべて記載し、付加価値の割合がわかるように具体的に記載してください。</t>
    <rPh sb="0" eb="3">
      <t>ジッシツテキ</t>
    </rPh>
    <rPh sb="4" eb="6">
      <t>ヘンコウ</t>
    </rPh>
    <rPh sb="7" eb="8">
      <t>クワ</t>
    </rPh>
    <rPh sb="10" eb="12">
      <t>カコウ</t>
    </rPh>
    <rPh sb="12" eb="13">
      <t>マタ</t>
    </rPh>
    <rPh sb="14" eb="16">
      <t>セイゾウ</t>
    </rPh>
    <rPh sb="17" eb="21">
      <t>トヨカワシナイ</t>
    </rPh>
    <rPh sb="22" eb="23">
      <t>オコナ</t>
    </rPh>
    <rPh sb="27" eb="29">
      <t>ヒツヨウ</t>
    </rPh>
    <rPh sb="36" eb="38">
      <t>セイゾウ</t>
    </rPh>
    <rPh sb="38" eb="40">
      <t>コウテイ</t>
    </rPh>
    <rPh sb="44" eb="46">
      <t>キサイ</t>
    </rPh>
    <rPh sb="48" eb="50">
      <t>フカ</t>
    </rPh>
    <rPh sb="50" eb="52">
      <t>カチ</t>
    </rPh>
    <rPh sb="53" eb="55">
      <t>ワリアイ</t>
    </rPh>
    <rPh sb="62" eb="65">
      <t>グタイテキ</t>
    </rPh>
    <rPh sb="66" eb="68">
      <t>キサイ</t>
    </rPh>
    <phoneticPr fontId="1"/>
  </si>
  <si>
    <t>豊川市内において生産されたものであること。</t>
    <rPh sb="0" eb="3">
      <t>トヨカワシ</t>
    </rPh>
    <phoneticPr fontId="1"/>
  </si>
  <si>
    <t>豊川市内の原材料を用いて豊川市外で製造・加工等の工程を行ったものは類型2となる。</t>
    <rPh sb="0" eb="3">
      <t>トヨカワシ</t>
    </rPh>
    <rPh sb="3" eb="4">
      <t>ナイ</t>
    </rPh>
    <rPh sb="5" eb="8">
      <t>ゲンザイリョウ</t>
    </rPh>
    <rPh sb="9" eb="10">
      <t>モチ</t>
    </rPh>
    <rPh sb="12" eb="14">
      <t>トヨカワ</t>
    </rPh>
    <rPh sb="14" eb="16">
      <t>シガイ</t>
    </rPh>
    <rPh sb="15" eb="16">
      <t>イキガイ</t>
    </rPh>
    <rPh sb="16" eb="18">
      <t>セイゾウ</t>
    </rPh>
    <rPh sb="19" eb="21">
      <t>カコウ</t>
    </rPh>
    <rPh sb="21" eb="22">
      <t>トウ</t>
    </rPh>
    <rPh sb="23" eb="25">
      <t>コウテイ</t>
    </rPh>
    <rPh sb="26" eb="27">
      <t>オコナ</t>
    </rPh>
    <rPh sb="32" eb="34">
      <t>ルイケイ</t>
    </rPh>
    <phoneticPr fontId="3"/>
  </si>
  <si>
    <t>豊川市内において返礼品等の原材料の主要な部分が生産されたものであること。</t>
    <rPh sb="0" eb="3">
      <t>トヨカワシ</t>
    </rPh>
    <phoneticPr fontId="1"/>
  </si>
  <si>
    <t>返礼品の重量や付加価値の半分を一定程度以上上回る割合が豊川市内で生産された原材料である等の必要あり。
なお、その旨をポータルサイト等で募集の際にも明記する必要あり。【Q&amp;A：問17参照】</t>
    <rPh sb="0" eb="3">
      <t>ヘンレイヒン</t>
    </rPh>
    <rPh sb="4" eb="6">
      <t>ジュウリョウ</t>
    </rPh>
    <rPh sb="7" eb="9">
      <t>フカ</t>
    </rPh>
    <rPh sb="17" eb="19">
      <t>テイド</t>
    </rPh>
    <rPh sb="37" eb="40">
      <t>ゲンザイリョウ</t>
    </rPh>
    <rPh sb="43" eb="44">
      <t>トウ</t>
    </rPh>
    <rPh sb="45" eb="47">
      <t>ヒツヨウ</t>
    </rPh>
    <rPh sb="56" eb="57">
      <t>ムネ</t>
    </rPh>
    <rPh sb="65" eb="66">
      <t>トウ</t>
    </rPh>
    <rPh sb="67" eb="69">
      <t>ボシュウ</t>
    </rPh>
    <rPh sb="70" eb="71">
      <t>サイ</t>
    </rPh>
    <rPh sb="73" eb="75">
      <t>メイキ</t>
    </rPh>
    <rPh sb="77" eb="79">
      <t>ヒツヨウ</t>
    </rPh>
    <phoneticPr fontId="3"/>
  </si>
  <si>
    <t>豊川市内において返礼品等の製造、加工その他の工程のうち主要な部分を行うことにより相応の付加価値が生じているものであること。</t>
    <rPh sb="0" eb="3">
      <t>トヨカワシ</t>
    </rPh>
    <phoneticPr fontId="1"/>
  </si>
  <si>
    <t>返礼品の付加価値の半分を一定程度以上上回る割合が豊川市内で行われる工程によるものである等の必要あり。
なお、その旨や豊川市内で行われた工程の詳細等については、ポータルサイト等で募集の際にも明記する必要あり。【Q&amp;A：問18参照】</t>
    <rPh sb="14" eb="16">
      <t>テイド</t>
    </rPh>
    <rPh sb="24" eb="27">
      <t>トヨカワシ</t>
    </rPh>
    <rPh sb="29" eb="30">
      <t>オコナ</t>
    </rPh>
    <rPh sb="33" eb="35">
      <t>コウテイ</t>
    </rPh>
    <rPh sb="43" eb="44">
      <t>トウ</t>
    </rPh>
    <rPh sb="58" eb="61">
      <t>トヨカワシ</t>
    </rPh>
    <rPh sb="72" eb="73">
      <t>トウ</t>
    </rPh>
    <rPh sb="86" eb="87">
      <t>トウ</t>
    </rPh>
    <rPh sb="88" eb="90">
      <t>ボシュウ</t>
    </rPh>
    <rPh sb="91" eb="92">
      <t>サイ</t>
    </rPh>
    <rPh sb="94" eb="96">
      <t>メイキ</t>
    </rPh>
    <rPh sb="98" eb="100">
      <t>ヒツヨウ</t>
    </rPh>
    <phoneticPr fontId="3"/>
  </si>
  <si>
    <t>愛知県内において生産された食肉を原材料として、豊川市内において熟成したもの。</t>
    <rPh sb="0" eb="3">
      <t>アイチケン</t>
    </rPh>
    <rPh sb="23" eb="26">
      <t>トヨカワシ</t>
    </rPh>
    <phoneticPr fontId="1"/>
  </si>
  <si>
    <t>豊川市内で生産した食肉を原材料としている場合には類型1となる。返礼品の付加価値の半分を一定程度以上上回る割合が豊川市内で行われる工程によるものである等の必要あり。</t>
    <rPh sb="0" eb="2">
      <t>トヨカワ</t>
    </rPh>
    <rPh sb="2" eb="4">
      <t>シナイ</t>
    </rPh>
    <rPh sb="9" eb="11">
      <t>ショクニク</t>
    </rPh>
    <rPh sb="12" eb="15">
      <t>ゲンザイリョウ</t>
    </rPh>
    <rPh sb="24" eb="26">
      <t>ルイケイ</t>
    </rPh>
    <phoneticPr fontId="3"/>
  </si>
  <si>
    <t>愛知県内において生産された玄米を原材料として、豊川市内において精白したもの。</t>
    <rPh sb="0" eb="3">
      <t>アイチケン</t>
    </rPh>
    <rPh sb="23" eb="26">
      <t>トヨカワシ</t>
    </rPh>
    <phoneticPr fontId="1"/>
  </si>
  <si>
    <t>豊川市内で生産した玄米を原材料としている場合には類型1となる。返礼品の付加価値の半分を一定程度以上上回る割合が豊川市内で行われる工程によるものである等の必要あり。</t>
    <rPh sb="0" eb="2">
      <t>トヨカワ</t>
    </rPh>
    <rPh sb="2" eb="4">
      <t>シナイ</t>
    </rPh>
    <rPh sb="5" eb="7">
      <t>セイサン</t>
    </rPh>
    <rPh sb="9" eb="11">
      <t>ゲンマイ</t>
    </rPh>
    <rPh sb="12" eb="15">
      <t>ゲンザイリョウ</t>
    </rPh>
    <rPh sb="20" eb="22">
      <t>バアイ</t>
    </rPh>
    <rPh sb="24" eb="26">
      <t>ルイケイ</t>
    </rPh>
    <phoneticPr fontId="3"/>
  </si>
  <si>
    <t>豊川市内において返礼品の企画立案、その他返礼品に実質的な変更を加えるものでない工程が行われており、それらの工程に付加価値の過半が生じているもの。</t>
    <rPh sb="8" eb="10">
      <t>ヘンレイ</t>
    </rPh>
    <rPh sb="10" eb="11">
      <t>ヒン</t>
    </rPh>
    <rPh sb="12" eb="14">
      <t>キカク</t>
    </rPh>
    <rPh sb="14" eb="16">
      <t>リツアン</t>
    </rPh>
    <rPh sb="19" eb="20">
      <t>タ</t>
    </rPh>
    <rPh sb="20" eb="22">
      <t>ヘンレイ</t>
    </rPh>
    <rPh sb="22" eb="23">
      <t>ヒン</t>
    </rPh>
    <rPh sb="24" eb="27">
      <t>ジッシツテキ</t>
    </rPh>
    <rPh sb="28" eb="30">
      <t>ヘンコウ</t>
    </rPh>
    <rPh sb="31" eb="32">
      <t>クワ</t>
    </rPh>
    <rPh sb="39" eb="41">
      <t>コウテイ</t>
    </rPh>
    <rPh sb="42" eb="43">
      <t>オコナ</t>
    </rPh>
    <rPh sb="53" eb="55">
      <t>コウテイ</t>
    </rPh>
    <rPh sb="56" eb="58">
      <t>フカ</t>
    </rPh>
    <rPh sb="58" eb="60">
      <t>カチ</t>
    </rPh>
    <rPh sb="61" eb="63">
      <t>カハン</t>
    </rPh>
    <rPh sb="64" eb="65">
      <t>ショウ</t>
    </rPh>
    <phoneticPr fontId="1"/>
  </si>
  <si>
    <t>豊川市内において生産されたものであって、近隣の他の市区町村において生産されたものと混在したもの（流通構造上、混在することが避けられない場合に限る。）であること。</t>
    <rPh sb="0" eb="3">
      <t>トヨカワシ</t>
    </rPh>
    <phoneticPr fontId="1"/>
  </si>
  <si>
    <t>豊川市の広報の目的で生産された豊川市のキャラクターグッズ、オリジナルグッズその他これらに類するものであって、形状、名称その他の特徴から豊川市独自の返礼品等であることが明白なものであること。</t>
    <rPh sb="0" eb="3">
      <t>トヨカワシ</t>
    </rPh>
    <rPh sb="15" eb="18">
      <t>トヨカワシ</t>
    </rPh>
    <rPh sb="67" eb="70">
      <t>トヨカワシ</t>
    </rPh>
    <phoneticPr fontId="1"/>
  </si>
  <si>
    <r>
      <t xml:space="preserve">一般に流通している物品の本体やパッケージに単に豊川市のロゴをプリントしたものや、ＰＲリーフレットを同封したもの、事業者と連携協定を結んでいるのみのもの等は認められない。【Q&amp;A：問21参照】
</t>
    </r>
    <r>
      <rPr>
        <i/>
        <u/>
        <sz val="11"/>
        <color theme="1"/>
        <rFont val="ＭＳ Ｐ明朝"/>
        <family val="1"/>
        <charset val="128"/>
      </rPr>
      <t>※地場産品基準への適合性を確認するため、別途、外見明白性が分かる資料（写真、現在提供中のポータルサイトのURL等）の提出を求める場合がある。</t>
    </r>
    <rPh sb="23" eb="26">
      <t>トヨカワシ</t>
    </rPh>
    <rPh sb="56" eb="59">
      <t>ジギョウシャ</t>
    </rPh>
    <rPh sb="60" eb="62">
      <t>レンケイ</t>
    </rPh>
    <rPh sb="62" eb="64">
      <t>キョウテイ</t>
    </rPh>
    <rPh sb="65" eb="66">
      <t>ムス</t>
    </rPh>
    <rPh sb="75" eb="76">
      <t>トウ</t>
    </rPh>
    <rPh sb="77" eb="78">
      <t>ミト</t>
    </rPh>
    <rPh sb="97" eb="99">
      <t>ジバ</t>
    </rPh>
    <rPh sb="99" eb="101">
      <t>サンピン</t>
    </rPh>
    <rPh sb="101" eb="103">
      <t>キジュン</t>
    </rPh>
    <rPh sb="105" eb="107">
      <t>テキゴウ</t>
    </rPh>
    <rPh sb="107" eb="108">
      <t>セイ</t>
    </rPh>
    <rPh sb="109" eb="111">
      <t>カクニン</t>
    </rPh>
    <rPh sb="116" eb="118">
      <t>ベット</t>
    </rPh>
    <rPh sb="119" eb="121">
      <t>ガイケン</t>
    </rPh>
    <rPh sb="121" eb="123">
      <t>メイハク</t>
    </rPh>
    <rPh sb="123" eb="124">
      <t>セイ</t>
    </rPh>
    <rPh sb="125" eb="126">
      <t>ワ</t>
    </rPh>
    <rPh sb="128" eb="130">
      <t>シリョウ</t>
    </rPh>
    <rPh sb="131" eb="133">
      <t>シャシン</t>
    </rPh>
    <rPh sb="134" eb="136">
      <t>ゲンザイ</t>
    </rPh>
    <rPh sb="136" eb="138">
      <t>テイキョウ</t>
    </rPh>
    <rPh sb="138" eb="139">
      <t>チュウ</t>
    </rPh>
    <rPh sb="151" eb="152">
      <t>ナド</t>
    </rPh>
    <rPh sb="154" eb="156">
      <t>テイシュツ</t>
    </rPh>
    <rPh sb="157" eb="158">
      <t>モト</t>
    </rPh>
    <rPh sb="160" eb="162">
      <t>バアイ</t>
    </rPh>
    <phoneticPr fontId="3"/>
  </si>
  <si>
    <t>1～5号に該当する返礼品等とその返礼品等に附帯するものとを合わせて提供するものであって、その返礼品等の価値が当該提供するものの価値全体の七割以上であること。</t>
    <phoneticPr fontId="1"/>
  </si>
  <si>
    <t>豊川市内において提供される役務その他これに準ずるものであって、その役務の主要な部分が豊川市に相当程度関連性のあるものであること。</t>
    <rPh sb="0" eb="3">
      <t>トヨカワシ</t>
    </rPh>
    <rPh sb="42" eb="45">
      <t>トヨカワシ</t>
    </rPh>
    <phoneticPr fontId="1"/>
  </si>
  <si>
    <t>単に豊川市内で役務が提供されるというだけではなく、役務の内容についても豊川市と相当程度の関連性が必要。【Q&amp;A：問23,24参照】</t>
    <rPh sb="2" eb="5">
      <t>トヨカワシ</t>
    </rPh>
    <rPh sb="35" eb="38">
      <t>トヨカワシ</t>
    </rPh>
    <rPh sb="48" eb="50">
      <t>ヒツヨウ</t>
    </rPh>
    <phoneticPr fontId="3"/>
  </si>
  <si>
    <t>豊川市内に所在する宿泊施設であり、愛知県内においてのみ宿泊施設の運営を行う者が運営するものにおける宿泊の提供に係る役務であること。</t>
    <rPh sb="0" eb="2">
      <t>トヨカワ</t>
    </rPh>
    <rPh sb="2" eb="4">
      <t>シナイ</t>
    </rPh>
    <rPh sb="5" eb="7">
      <t>ショザイ</t>
    </rPh>
    <rPh sb="9" eb="11">
      <t>シュクハク</t>
    </rPh>
    <rPh sb="11" eb="13">
      <t>シセツ</t>
    </rPh>
    <rPh sb="17" eb="20">
      <t>アイチケン</t>
    </rPh>
    <rPh sb="20" eb="21">
      <t>ナイ</t>
    </rPh>
    <rPh sb="27" eb="29">
      <t>シュクハク</t>
    </rPh>
    <rPh sb="29" eb="31">
      <t>シセツ</t>
    </rPh>
    <rPh sb="32" eb="34">
      <t>ウンエイ</t>
    </rPh>
    <rPh sb="35" eb="36">
      <t>オコナ</t>
    </rPh>
    <rPh sb="37" eb="38">
      <t>モノ</t>
    </rPh>
    <rPh sb="39" eb="41">
      <t>ウンエイ</t>
    </rPh>
    <rPh sb="49" eb="51">
      <t>シュクハク</t>
    </rPh>
    <rPh sb="52" eb="54">
      <t>テイキョウ</t>
    </rPh>
    <rPh sb="55" eb="56">
      <t>カカ</t>
    </rPh>
    <rPh sb="57" eb="59">
      <t>エキム</t>
    </rPh>
    <phoneticPr fontId="1"/>
  </si>
  <si>
    <t>豊川市内に所在する宿泊施設における宿泊の提供に係る役務であり、前号に該当しないもののうち、宿泊費用が一夜につき一人あたり五万円を超えないもの。</t>
    <rPh sb="0" eb="2">
      <t>トヨカワ</t>
    </rPh>
    <rPh sb="2" eb="4">
      <t>シナイ</t>
    </rPh>
    <rPh sb="5" eb="7">
      <t>ショザイ</t>
    </rPh>
    <rPh sb="9" eb="11">
      <t>シュクハク</t>
    </rPh>
    <rPh sb="11" eb="13">
      <t>シセツ</t>
    </rPh>
    <rPh sb="17" eb="19">
      <t>シュクハク</t>
    </rPh>
    <rPh sb="20" eb="22">
      <t>テイキョウ</t>
    </rPh>
    <rPh sb="23" eb="24">
      <t>カカ</t>
    </rPh>
    <rPh sb="25" eb="27">
      <t>エキム</t>
    </rPh>
    <rPh sb="31" eb="33">
      <t>ゼンゴウ</t>
    </rPh>
    <rPh sb="34" eb="36">
      <t>ガイトウ</t>
    </rPh>
    <rPh sb="45" eb="47">
      <t>シュクハク</t>
    </rPh>
    <rPh sb="47" eb="49">
      <t>ヒヨウ</t>
    </rPh>
    <rPh sb="50" eb="52">
      <t>イチヤ</t>
    </rPh>
    <rPh sb="55" eb="57">
      <t>ヒトリ</t>
    </rPh>
    <rPh sb="60" eb="63">
      <t>ゴマンエン</t>
    </rPh>
    <rPh sb="64" eb="65">
      <t>コ</t>
    </rPh>
    <phoneticPr fontId="1"/>
  </si>
  <si>
    <t>豊川市内に所在する宿泊施設における宿泊の提供に係る役務であり、前号に該当しないもののうち、特定非常災害の被害者の権利利益の保全等を図るための特別措置に関する法律第2条第1項に規定する特定非常災害として指定された非常災害に際し災害救助法が適用された同法第2条第1項に規定する災害発生が豊川市で発生した場合。</t>
    <rPh sb="45" eb="47">
      <t>トクテイ</t>
    </rPh>
    <rPh sb="47" eb="49">
      <t>ヒジョウ</t>
    </rPh>
    <rPh sb="49" eb="51">
      <t>サイガイ</t>
    </rPh>
    <rPh sb="52" eb="55">
      <t>ヒガイシャ</t>
    </rPh>
    <rPh sb="56" eb="58">
      <t>ケンリ</t>
    </rPh>
    <rPh sb="58" eb="60">
      <t>リエキ</t>
    </rPh>
    <rPh sb="61" eb="63">
      <t>ホゼン</t>
    </rPh>
    <rPh sb="63" eb="64">
      <t>トウ</t>
    </rPh>
    <rPh sb="65" eb="66">
      <t>ハカ</t>
    </rPh>
    <rPh sb="70" eb="72">
      <t>トクベツ</t>
    </rPh>
    <rPh sb="72" eb="74">
      <t>ソチ</t>
    </rPh>
    <rPh sb="75" eb="76">
      <t>カン</t>
    </rPh>
    <rPh sb="78" eb="80">
      <t>ホウリツ</t>
    </rPh>
    <rPh sb="80" eb="81">
      <t>ダイ</t>
    </rPh>
    <rPh sb="82" eb="83">
      <t>ジョウ</t>
    </rPh>
    <rPh sb="83" eb="84">
      <t>ダイ</t>
    </rPh>
    <rPh sb="85" eb="86">
      <t>コウ</t>
    </rPh>
    <rPh sb="87" eb="89">
      <t>キテイ</t>
    </rPh>
    <rPh sb="91" eb="93">
      <t>トクテイ</t>
    </rPh>
    <rPh sb="93" eb="95">
      <t>ヒジョウ</t>
    </rPh>
    <rPh sb="95" eb="97">
      <t>サイガイ</t>
    </rPh>
    <rPh sb="100" eb="102">
      <t>シテイ</t>
    </rPh>
    <rPh sb="105" eb="107">
      <t>ヒジョウ</t>
    </rPh>
    <rPh sb="107" eb="109">
      <t>サイガイ</t>
    </rPh>
    <rPh sb="110" eb="111">
      <t>サイ</t>
    </rPh>
    <rPh sb="112" eb="114">
      <t>サイガイ</t>
    </rPh>
    <rPh sb="114" eb="117">
      <t>キュウジョホウ</t>
    </rPh>
    <rPh sb="118" eb="120">
      <t>テキヨウ</t>
    </rPh>
    <rPh sb="123" eb="125">
      <t>ドウホウ</t>
    </rPh>
    <rPh sb="125" eb="126">
      <t>ダイ</t>
    </rPh>
    <rPh sb="127" eb="128">
      <t>ジョウ</t>
    </rPh>
    <rPh sb="128" eb="129">
      <t>ダイ</t>
    </rPh>
    <rPh sb="130" eb="131">
      <t>コウ</t>
    </rPh>
    <rPh sb="132" eb="134">
      <t>キテイ</t>
    </rPh>
    <rPh sb="136" eb="138">
      <t>サイガイ</t>
    </rPh>
    <rPh sb="138" eb="140">
      <t>ハッセイ</t>
    </rPh>
    <rPh sb="141" eb="144">
      <t>トヨカワシ</t>
    </rPh>
    <rPh sb="145" eb="147">
      <t>ハッセイ</t>
    </rPh>
    <rPh sb="149" eb="151">
      <t>バアイ</t>
    </rPh>
    <phoneticPr fontId="1"/>
  </si>
  <si>
    <t>豊川市内において地域のエネルギー源により発電された電気であること。</t>
    <rPh sb="0" eb="3">
      <t>トヨカワシ</t>
    </rPh>
    <phoneticPr fontId="1"/>
  </si>
  <si>
    <t>豊川市内の発電所において地域資源を活用して発電された電気に限る。【Q&amp;A：問24の2参照】</t>
    <rPh sb="0" eb="3">
      <t>トヨカワシ</t>
    </rPh>
    <rPh sb="29" eb="30">
      <t>カギ</t>
    </rPh>
    <phoneticPr fontId="3"/>
  </si>
  <si>
    <t>豊川市が近隣の他の市区町村と共同でこれらの市区町村の区域内において1～7の2号のいずれかに該当するものを共通の返礼品等とするものであること。</t>
    <rPh sb="0" eb="3">
      <t>トヨカワシ</t>
    </rPh>
    <phoneticPr fontId="1"/>
  </si>
  <si>
    <t>愛知県内の複数の市区町村と連携し、連携する市区町村の区域内において1～7の2号のいずれかに該当するものを愛知県及び豊川市の共通の返礼品等とするものであること。</t>
    <rPh sb="0" eb="2">
      <t>アイチ</t>
    </rPh>
    <rPh sb="52" eb="54">
      <t>アイチ</t>
    </rPh>
    <rPh sb="57" eb="60">
      <t>トヨカワシ</t>
    </rPh>
    <phoneticPr fontId="1"/>
  </si>
  <si>
    <t>愛知県内の複数の市区町村において地域資源として相当程度認識されている物品及びその市区町村を認定し、その商品を豊川市などがそれぞれ返礼品等とするものであること。</t>
    <rPh sb="0" eb="3">
      <t>アイチケン</t>
    </rPh>
    <rPh sb="51" eb="53">
      <t>ショウヒン</t>
    </rPh>
    <rPh sb="54" eb="57">
      <t>トヨカワシ</t>
    </rPh>
    <phoneticPr fontId="1"/>
  </si>
  <si>
    <t>愛知県により認定された物品及び市区町村に限る。【Q&amp;A：問27参照】</t>
    <rPh sb="0" eb="2">
      <t>アイチ</t>
    </rPh>
    <rPh sb="2" eb="3">
      <t>ケン</t>
    </rPh>
    <rPh sb="6" eb="8">
      <t>ニンテイ</t>
    </rPh>
    <rPh sb="11" eb="13">
      <t>ブッピン</t>
    </rPh>
    <rPh sb="13" eb="14">
      <t>オヨ</t>
    </rPh>
    <rPh sb="15" eb="19">
      <t>シクチョウソン</t>
    </rPh>
    <rPh sb="20" eb="21">
      <t>カギ</t>
    </rPh>
    <phoneticPr fontId="3"/>
  </si>
  <si>
    <t>震災、風水害、落雷、火災その他これらに類する災害により甚大な被害を受けたことにより、その被害を受ける前に提供していた1～8ハ号のいずれかに該当する返礼品等を提供することができなくなった場合において、その返礼品等を代替するものとして提供するものであること。</t>
    <phoneticPr fontId="1"/>
  </si>
  <si>
    <t>1～9号のいずれかに該当する返礼品等とのみ交換させるために提供するものであること。（告示第５条柱書き）（例：○○pay商品券、△△Pay）</t>
    <phoneticPr fontId="1"/>
  </si>
  <si>
    <r>
      <rPr>
        <sz val="11"/>
        <color theme="1"/>
        <rFont val="ＭＳ Ｐ明朝"/>
        <family val="1"/>
        <charset val="128"/>
      </rPr>
      <t>地場産品とのみ交換可能なものに限る。【Q&amp;A：問10参照】
特定の物品又は役務との交換に明確に限定されている場合には、当該物品又は役務の該当する類型を選択すること。</t>
    </r>
    <r>
      <rPr>
        <u/>
        <sz val="11"/>
        <color theme="1"/>
        <rFont val="ＭＳ Ｐ明朝"/>
        <family val="1"/>
        <charset val="128"/>
      </rPr>
      <t xml:space="preserve">
</t>
    </r>
    <r>
      <rPr>
        <i/>
        <u/>
        <sz val="11"/>
        <color theme="1"/>
        <rFont val="ＭＳ Ｐ明朝"/>
        <family val="1"/>
        <charset val="128"/>
      </rPr>
      <t>※地場産品基準への適合性を確認するため、別途、利用可能店舗・交換可能返礼品の一覧等の提出を求める場合がある。</t>
    </r>
    <rPh sb="0" eb="4">
      <t>ジバサンピン</t>
    </rPh>
    <rPh sb="7" eb="9">
      <t>コウカン</t>
    </rPh>
    <rPh sb="9" eb="11">
      <t>カノウ</t>
    </rPh>
    <rPh sb="15" eb="16">
      <t>カギ</t>
    </rPh>
    <rPh sb="41" eb="43">
      <t>コウカン</t>
    </rPh>
    <rPh sb="72" eb="74">
      <t>ルイケイ</t>
    </rPh>
    <rPh sb="75" eb="77">
      <t>センタク</t>
    </rPh>
    <rPh sb="103" eb="105">
      <t>ベット</t>
    </rPh>
    <rPh sb="106" eb="108">
      <t>リヨウ</t>
    </rPh>
    <rPh sb="108" eb="110">
      <t>カノウ</t>
    </rPh>
    <rPh sb="110" eb="112">
      <t>テンポ</t>
    </rPh>
    <rPh sb="113" eb="115">
      <t>コウカン</t>
    </rPh>
    <rPh sb="115" eb="117">
      <t>カノウ</t>
    </rPh>
    <rPh sb="117" eb="120">
      <t>ヘンレイヒン</t>
    </rPh>
    <rPh sb="121" eb="123">
      <t>イチラン</t>
    </rPh>
    <rPh sb="123" eb="124">
      <t>トウ</t>
    </rPh>
    <rPh sb="125" eb="127">
      <t>テイシュツ</t>
    </rPh>
    <rPh sb="128" eb="129">
      <t>モト</t>
    </rPh>
    <rPh sb="131" eb="133">
      <t>バアイ</t>
    </rPh>
    <phoneticPr fontId="3"/>
  </si>
  <si>
    <t>企画立案を豊川市内で行っている必要があります。
企画立案工程をすべて記載し、付加価値の割合がわかるように具体的に記載してください。</t>
    <rPh sb="0" eb="2">
      <t>キカク</t>
    </rPh>
    <rPh sb="2" eb="4">
      <t>リツアン</t>
    </rPh>
    <rPh sb="5" eb="9">
      <t>トヨカワシナイ</t>
    </rPh>
    <rPh sb="10" eb="11">
      <t>オコナ</t>
    </rPh>
    <rPh sb="15" eb="17">
      <t>ヒツヨウ</t>
    </rPh>
    <rPh sb="24" eb="26">
      <t>キカク</t>
    </rPh>
    <rPh sb="26" eb="28">
      <t>リツアン</t>
    </rPh>
    <rPh sb="28" eb="30">
      <t>コウテイ</t>
    </rPh>
    <rPh sb="34" eb="36">
      <t>キサイ</t>
    </rPh>
    <rPh sb="38" eb="40">
      <t>フカ</t>
    </rPh>
    <rPh sb="40" eb="42">
      <t>カチ</t>
    </rPh>
    <rPh sb="43" eb="45">
      <t>ワリアイ</t>
    </rPh>
    <rPh sb="52" eb="55">
      <t>グタイテキ</t>
    </rPh>
    <rPh sb="56" eb="58">
      <t>キサイ</t>
    </rPh>
    <phoneticPr fontId="1"/>
  </si>
  <si>
    <t>3ロ
（企画立案）</t>
    <rPh sb="4" eb="6">
      <t>キカク</t>
    </rPh>
    <rPh sb="6" eb="8">
      <t>リツアン</t>
    </rPh>
    <phoneticPr fontId="1"/>
  </si>
  <si>
    <t>豊川市内で行われた企画立案の工程に、返礼品の付加価値が半分以上あること、製造地において返礼品提供をしていないことを証明した証明書の提出が必要あり。</t>
    <rPh sb="0" eb="4">
      <t>トヨカワシナイ</t>
    </rPh>
    <rPh sb="5" eb="6">
      <t>オコナ</t>
    </rPh>
    <rPh sb="9" eb="11">
      <t>キカク</t>
    </rPh>
    <rPh sb="11" eb="13">
      <t>リツアン</t>
    </rPh>
    <rPh sb="14" eb="16">
      <t>コウテイ</t>
    </rPh>
    <rPh sb="18" eb="20">
      <t>ヘンレイ</t>
    </rPh>
    <rPh sb="20" eb="21">
      <t>ヒン</t>
    </rPh>
    <rPh sb="22" eb="24">
      <t>フカ</t>
    </rPh>
    <rPh sb="24" eb="26">
      <t>カチ</t>
    </rPh>
    <rPh sb="27" eb="29">
      <t>ハンブン</t>
    </rPh>
    <rPh sb="29" eb="31">
      <t>イジョウ</t>
    </rPh>
    <rPh sb="36" eb="38">
      <t>セイゾウ</t>
    </rPh>
    <rPh sb="38" eb="39">
      <t>チ</t>
    </rPh>
    <rPh sb="43" eb="45">
      <t>ヘンレイ</t>
    </rPh>
    <rPh sb="45" eb="46">
      <t>ヒン</t>
    </rPh>
    <rPh sb="46" eb="48">
      <t>テイキョウ</t>
    </rPh>
    <rPh sb="57" eb="59">
      <t>ショウメイ</t>
    </rPh>
    <rPh sb="61" eb="64">
      <t>ショウメイショ</t>
    </rPh>
    <rPh sb="65" eb="67">
      <t>テイシュツ</t>
    </rPh>
    <rPh sb="68" eb="70">
      <t>ヒツヨウ</t>
    </rPh>
    <phoneticPr fontId="3"/>
  </si>
  <si>
    <t>米、肉、魚等の一次産品が該当します。
混在する可能性のある近隣の市区町村名を記載してください。</t>
    <rPh sb="0" eb="1">
      <t>コメ</t>
    </rPh>
    <rPh sb="2" eb="3">
      <t>ニク</t>
    </rPh>
    <rPh sb="4" eb="5">
      <t>サカナ</t>
    </rPh>
    <rPh sb="5" eb="6">
      <t>トウ</t>
    </rPh>
    <rPh sb="7" eb="9">
      <t>イチジ</t>
    </rPh>
    <rPh sb="9" eb="11">
      <t>サンピン</t>
    </rPh>
    <rPh sb="12" eb="14">
      <t>ガイトウ</t>
    </rPh>
    <rPh sb="19" eb="21">
      <t>コンザイ</t>
    </rPh>
    <rPh sb="23" eb="26">
      <t>カノウセイ</t>
    </rPh>
    <rPh sb="29" eb="31">
      <t>キンリン</t>
    </rPh>
    <rPh sb="32" eb="34">
      <t>シク</t>
    </rPh>
    <rPh sb="34" eb="36">
      <t>チョウソン</t>
    </rPh>
    <rPh sb="36" eb="37">
      <t>メイ</t>
    </rPh>
    <rPh sb="37" eb="38">
      <t>チメイ</t>
    </rPh>
    <rPh sb="38" eb="40">
      <t>キサイ</t>
    </rPh>
    <phoneticPr fontId="1"/>
  </si>
  <si>
    <t>地場産品が全体の調達費用の7割以上占める必要があります。
地場産品の名称、地場産品類型及び該当事由、附帯品の名称及び生産地、地場産品と附帯品の調達費の内訳を入力してください。</t>
    <rPh sb="0" eb="4">
      <t>ジバサンピン</t>
    </rPh>
    <rPh sb="5" eb="7">
      <t>ゼンタイ</t>
    </rPh>
    <rPh sb="8" eb="10">
      <t>チョウタツ</t>
    </rPh>
    <rPh sb="10" eb="12">
      <t>ヒヨウ</t>
    </rPh>
    <rPh sb="14" eb="17">
      <t>ワリイジョウ</t>
    </rPh>
    <rPh sb="17" eb="18">
      <t>シ</t>
    </rPh>
    <rPh sb="20" eb="22">
      <t>ヒツヨウ</t>
    </rPh>
    <rPh sb="29" eb="31">
      <t>ジバ</t>
    </rPh>
    <rPh sb="31" eb="33">
      <t>サンピン</t>
    </rPh>
    <rPh sb="34" eb="36">
      <t>メイショウ</t>
    </rPh>
    <rPh sb="37" eb="41">
      <t>ジバサンピン</t>
    </rPh>
    <rPh sb="41" eb="43">
      <t>ルイケイ</t>
    </rPh>
    <rPh sb="43" eb="44">
      <t>オヨ</t>
    </rPh>
    <rPh sb="45" eb="47">
      <t>ガイトウ</t>
    </rPh>
    <rPh sb="47" eb="49">
      <t>ジユウ</t>
    </rPh>
    <rPh sb="50" eb="52">
      <t>フタイ</t>
    </rPh>
    <rPh sb="52" eb="53">
      <t>ヒン</t>
    </rPh>
    <rPh sb="54" eb="56">
      <t>メイショウ</t>
    </rPh>
    <rPh sb="56" eb="57">
      <t>オヨ</t>
    </rPh>
    <rPh sb="58" eb="61">
      <t>セイサンチ</t>
    </rPh>
    <rPh sb="62" eb="66">
      <t>ジバサンピン</t>
    </rPh>
    <rPh sb="67" eb="69">
      <t>フタイ</t>
    </rPh>
    <rPh sb="69" eb="70">
      <t>ヒン</t>
    </rPh>
    <rPh sb="71" eb="73">
      <t>チョウタツ</t>
    </rPh>
    <rPh sb="73" eb="74">
      <t>ヒ</t>
    </rPh>
    <rPh sb="75" eb="77">
      <t>ウチワケ</t>
    </rPh>
    <rPh sb="78" eb="80">
      <t>ニュウリョク</t>
    </rPh>
    <phoneticPr fontId="1"/>
  </si>
  <si>
    <t>役務の内容と宿泊施設名、所在地を入力してください。フランチャイズチェーン等の方式により、愛知県外で宿泊サービスを提供している場合は対象になりません。</t>
    <rPh sb="0" eb="2">
      <t>エキム</t>
    </rPh>
    <rPh sb="3" eb="5">
      <t>ナイヨウ</t>
    </rPh>
    <rPh sb="6" eb="8">
      <t>シュクハク</t>
    </rPh>
    <rPh sb="8" eb="10">
      <t>シセツ</t>
    </rPh>
    <rPh sb="10" eb="11">
      <t>メイ</t>
    </rPh>
    <rPh sb="12" eb="15">
      <t>ショザイチ</t>
    </rPh>
    <rPh sb="16" eb="18">
      <t>ニュウリョク</t>
    </rPh>
    <rPh sb="49" eb="51">
      <t>シュクハク</t>
    </rPh>
    <rPh sb="56" eb="58">
      <t>テイキョウ</t>
    </rPh>
    <rPh sb="62" eb="64">
      <t>バアイ</t>
    </rPh>
    <rPh sb="65" eb="67">
      <t>タイショウ</t>
    </rPh>
    <phoneticPr fontId="1"/>
  </si>
  <si>
    <t>7の3イ
五万以下（宿泊）</t>
    <rPh sb="5" eb="7">
      <t>ゴマン</t>
    </rPh>
    <rPh sb="7" eb="9">
      <t>イカ</t>
    </rPh>
    <rPh sb="10" eb="12">
      <t>シュクハク</t>
    </rPh>
    <phoneticPr fontId="1"/>
  </si>
  <si>
    <t>役務の内容と宿泊施設名、所在地、1人1泊あたりの宿泊費用を入力してください。</t>
    <rPh sb="0" eb="2">
      <t>エキム</t>
    </rPh>
    <rPh sb="3" eb="5">
      <t>ナイヨウ</t>
    </rPh>
    <rPh sb="6" eb="8">
      <t>シュクハク</t>
    </rPh>
    <rPh sb="8" eb="10">
      <t>シセツ</t>
    </rPh>
    <rPh sb="10" eb="11">
      <t>メイ</t>
    </rPh>
    <rPh sb="12" eb="15">
      <t>ショザイチ</t>
    </rPh>
    <rPh sb="17" eb="18">
      <t>ニン</t>
    </rPh>
    <rPh sb="19" eb="20">
      <t>パク</t>
    </rPh>
    <rPh sb="24" eb="26">
      <t>シュクハク</t>
    </rPh>
    <rPh sb="26" eb="28">
      <t>ヒヨウ</t>
    </rPh>
    <rPh sb="29" eb="31">
      <t>ニュウリョク</t>
    </rPh>
    <phoneticPr fontId="1"/>
  </si>
  <si>
    <t>該当する場合は、事前にご相談ください。</t>
    <rPh sb="0" eb="2">
      <t>ガイトウ</t>
    </rPh>
    <rPh sb="4" eb="6">
      <t>バアイ</t>
    </rPh>
    <rPh sb="8" eb="10">
      <t>ジゼン</t>
    </rPh>
    <rPh sb="12" eb="14">
      <t>ソウダン</t>
    </rPh>
    <phoneticPr fontId="1"/>
  </si>
  <si>
    <t>7の3ロ
該当地域（宿泊）</t>
    <rPh sb="5" eb="7">
      <t>ガイトウ</t>
    </rPh>
    <rPh sb="7" eb="9">
      <t>チイキ</t>
    </rPh>
    <rPh sb="10" eb="12">
      <t>シュクハク</t>
    </rPh>
    <phoneticPr fontId="1"/>
  </si>
  <si>
    <t>7の4（電気）</t>
    <rPh sb="4" eb="6">
      <t>デンキ</t>
    </rPh>
    <phoneticPr fontId="1"/>
  </si>
  <si>
    <t>価格変更表示</t>
    <rPh sb="0" eb="2">
      <t>カカク</t>
    </rPh>
    <rPh sb="2" eb="4">
      <t>ヘンコウ</t>
    </rPh>
    <rPh sb="4" eb="6">
      <t>ヒョウジ</t>
    </rPh>
    <phoneticPr fontId="1"/>
  </si>
  <si>
    <t>Ａ</t>
    <phoneticPr fontId="1"/>
  </si>
  <si>
    <t>Ｂ</t>
    <phoneticPr fontId="1"/>
  </si>
  <si>
    <t>Ｃ</t>
    <phoneticPr fontId="1"/>
  </si>
  <si>
    <t>記載すべき事項（Ａ）</t>
    <rPh sb="0" eb="2">
      <t>キサイ</t>
    </rPh>
    <rPh sb="5" eb="7">
      <t>ジコウ</t>
    </rPh>
    <phoneticPr fontId="3"/>
  </si>
  <si>
    <t>記載すべき事項（Ｃ）</t>
    <rPh sb="0" eb="2">
      <t>キサイジコウ3</t>
    </rPh>
    <phoneticPr fontId="1"/>
  </si>
  <si>
    <t>記載すべき事項（Ｂ）</t>
    <rPh sb="0" eb="2">
      <t>キサイジコウ2</t>
    </rPh>
    <phoneticPr fontId="1"/>
  </si>
  <si>
    <t>－</t>
  </si>
  <si>
    <t>－</t>
    <phoneticPr fontId="1"/>
  </si>
  <si>
    <t>原材料名と全体に占める割合を記載してください。</t>
    <rPh sb="0" eb="4">
      <t>ゲンザイリョウメイ</t>
    </rPh>
    <rPh sb="5" eb="7">
      <t>ゼンタイ</t>
    </rPh>
    <rPh sb="8" eb="9">
      <t>シ</t>
    </rPh>
    <rPh sb="11" eb="13">
      <t>ワリアイ</t>
    </rPh>
    <rPh sb="14" eb="16">
      <t>キサイ</t>
    </rPh>
    <phoneticPr fontId="1"/>
  </si>
  <si>
    <t>肉が生産（飼養）された都道府県名</t>
    <rPh sb="0" eb="1">
      <t>ニク</t>
    </rPh>
    <rPh sb="2" eb="4">
      <t>シヨウ</t>
    </rPh>
    <rPh sb="5" eb="7">
      <t>シヨウ</t>
    </rPh>
    <rPh sb="11" eb="15">
      <t>トドウフケン</t>
    </rPh>
    <rPh sb="15" eb="16">
      <t>メイ</t>
    </rPh>
    <phoneticPr fontId="3"/>
  </si>
  <si>
    <t>返礼品等の付加価値のうち豊川市内で行われている熟成工程によるものの割合とその算出方法</t>
    <rPh sb="12" eb="15">
      <t>トヨカワシ</t>
    </rPh>
    <phoneticPr fontId="3"/>
  </si>
  <si>
    <t>米が生産（栽培）された都道府県名</t>
    <rPh sb="0" eb="1">
      <t>コメ</t>
    </rPh>
    <rPh sb="2" eb="4">
      <t>セイサン</t>
    </rPh>
    <rPh sb="5" eb="7">
      <t>サイバイ</t>
    </rPh>
    <rPh sb="11" eb="15">
      <t>トドウフケン</t>
    </rPh>
    <rPh sb="15" eb="16">
      <t>メイ</t>
    </rPh>
    <phoneticPr fontId="3"/>
  </si>
  <si>
    <t>返礼品等の付加価値のうち豊川市内で行われている精米工程によるものの割合とその算出方法</t>
    <rPh sb="0" eb="2">
      <t>ヘンレイ</t>
    </rPh>
    <rPh sb="2" eb="3">
      <t>ヒン</t>
    </rPh>
    <rPh sb="3" eb="4">
      <t>ナド</t>
    </rPh>
    <rPh sb="5" eb="7">
      <t>フカ</t>
    </rPh>
    <rPh sb="7" eb="9">
      <t>カチ</t>
    </rPh>
    <rPh sb="12" eb="15">
      <t>トヨカワシ</t>
    </rPh>
    <rPh sb="17" eb="18">
      <t>オコナ</t>
    </rPh>
    <rPh sb="23" eb="25">
      <t>セイマイ</t>
    </rPh>
    <rPh sb="25" eb="27">
      <t>コウテイ</t>
    </rPh>
    <rPh sb="33" eb="35">
      <t>ワリアイ</t>
    </rPh>
    <rPh sb="38" eb="42">
      <t>サンシュツホウホウ</t>
    </rPh>
    <phoneticPr fontId="3"/>
  </si>
  <si>
    <t>豊川市外（製造地など）で行われている工程の詳細</t>
    <rPh sb="0" eb="3">
      <t>トヨカワシ</t>
    </rPh>
    <rPh sb="5" eb="7">
      <t>セイゾウ</t>
    </rPh>
    <rPh sb="7" eb="8">
      <t>チ</t>
    </rPh>
    <phoneticPr fontId="3"/>
  </si>
  <si>
    <t>・豊川市内で行われている企画立案の工程によるものの割合
・左記の工程（回答欄B）を行っている地方団体では当該返礼品等が提供されていない旨
・上記２点を証明する証明書を添付すること</t>
    <rPh sb="1" eb="4">
      <t>トヨカワシ</t>
    </rPh>
    <rPh sb="25" eb="27">
      <t>ワリアイ</t>
    </rPh>
    <rPh sb="29" eb="31">
      <t>サキ</t>
    </rPh>
    <rPh sb="32" eb="34">
      <t>コウテイ</t>
    </rPh>
    <rPh sb="35" eb="37">
      <t>カイトウ</t>
    </rPh>
    <rPh sb="37" eb="38">
      <t>ラン</t>
    </rPh>
    <rPh sb="41" eb="42">
      <t>オコナ</t>
    </rPh>
    <rPh sb="46" eb="48">
      <t>チホウ</t>
    </rPh>
    <rPh sb="48" eb="50">
      <t>ダンタイ</t>
    </rPh>
    <rPh sb="52" eb="54">
      <t>トウガイ</t>
    </rPh>
    <rPh sb="54" eb="56">
      <t>ヘンレイ</t>
    </rPh>
    <rPh sb="56" eb="57">
      <t>ヒン</t>
    </rPh>
    <rPh sb="57" eb="58">
      <t>トウ</t>
    </rPh>
    <rPh sb="59" eb="61">
      <t>テイキョウ</t>
    </rPh>
    <rPh sb="67" eb="68">
      <t>ムネ</t>
    </rPh>
    <rPh sb="70" eb="72">
      <t>ジョウキ</t>
    </rPh>
    <rPh sb="73" eb="74">
      <t>テン</t>
    </rPh>
    <rPh sb="75" eb="77">
      <t>ショウメイ</t>
    </rPh>
    <rPh sb="79" eb="82">
      <t>ショウメイショ</t>
    </rPh>
    <rPh sb="83" eb="85">
      <t>テンプ</t>
    </rPh>
    <phoneticPr fontId="3"/>
  </si>
  <si>
    <t>流通構造上、混在が避けられない理由</t>
  </si>
  <si>
    <t>混在する可能性のある地方団体名</t>
  </si>
  <si>
    <t>豊川市内で行われている生産の内容（栽培、繁殖、肥育、養殖、水揚げ等）
※加工品は原則非該当</t>
    <rPh sb="0" eb="3">
      <t>トヨカワシ</t>
    </rPh>
    <rPh sb="11" eb="13">
      <t>セイサン</t>
    </rPh>
    <rPh sb="14" eb="16">
      <t>ナイヨウ</t>
    </rPh>
    <rPh sb="20" eb="22">
      <t>ハンショク</t>
    </rPh>
    <rPh sb="26" eb="28">
      <t>ヨウショク</t>
    </rPh>
    <phoneticPr fontId="3"/>
  </si>
  <si>
    <t>豊川市の広報のために作成されたオリジナルグッズ等である旨</t>
    <rPh sb="0" eb="3">
      <t>トヨカワシ</t>
    </rPh>
    <rPh sb="4" eb="6">
      <t>コウホウ</t>
    </rPh>
    <rPh sb="10" eb="12">
      <t>サクセイ</t>
    </rPh>
    <rPh sb="23" eb="24">
      <t>トウ</t>
    </rPh>
    <rPh sb="27" eb="28">
      <t>ムネ</t>
    </rPh>
    <phoneticPr fontId="3"/>
  </si>
  <si>
    <t>豊川市独自の返礼品等であることが明白な理由</t>
    <rPh sb="0" eb="3">
      <t>トヨカワシ</t>
    </rPh>
    <rPh sb="9" eb="10">
      <t>トウ</t>
    </rPh>
    <phoneticPr fontId="3"/>
  </si>
  <si>
    <t>返礼品等の形状、名称、その他の特徴が把握でき、回答欄Ｂの明白性が分かる資料を添付すること</t>
    <rPh sb="0" eb="3">
      <t>ヘンレイヒン</t>
    </rPh>
    <rPh sb="3" eb="4">
      <t>トウ</t>
    </rPh>
    <rPh sb="5" eb="7">
      <t>ケイジョウ</t>
    </rPh>
    <rPh sb="8" eb="10">
      <t>メイショウ</t>
    </rPh>
    <rPh sb="13" eb="14">
      <t>タ</t>
    </rPh>
    <rPh sb="15" eb="17">
      <t>トクチョウ</t>
    </rPh>
    <rPh sb="18" eb="20">
      <t>ハアク</t>
    </rPh>
    <rPh sb="23" eb="26">
      <t>カイトウラン</t>
    </rPh>
    <rPh sb="28" eb="31">
      <t>メイハクセイ</t>
    </rPh>
    <rPh sb="32" eb="33">
      <t>ワ</t>
    </rPh>
    <rPh sb="35" eb="37">
      <t>シリョウ</t>
    </rPh>
    <rPh sb="38" eb="40">
      <t>テンプ</t>
    </rPh>
    <phoneticPr fontId="3"/>
  </si>
  <si>
    <t>地場産品について、該当する地場産品基準の類型(1～5号)及びその該当理由</t>
    <rPh sb="34" eb="36">
      <t>リユウ</t>
    </rPh>
    <phoneticPr fontId="3"/>
  </si>
  <si>
    <t>地場産品と地場産品以外のものの附帯関係</t>
  </si>
  <si>
    <t>・提供価格のうち地場産品に係る費用
・提供価格のうち附帯品に係る費用
・地場産品の割合</t>
    <rPh sb="1" eb="3">
      <t>テイキョウ</t>
    </rPh>
    <rPh sb="3" eb="5">
      <t>カカク</t>
    </rPh>
    <rPh sb="19" eb="21">
      <t>テイキョウ</t>
    </rPh>
    <rPh sb="21" eb="23">
      <t>カカク</t>
    </rPh>
    <phoneticPr fontId="1"/>
  </si>
  <si>
    <t>・役務が提供される施設名等
・（区域外での役務の提供が含まれる場合）提供される所在地</t>
    <rPh sb="11" eb="12">
      <t>メイ</t>
    </rPh>
    <rPh sb="12" eb="13">
      <t>トウ</t>
    </rPh>
    <phoneticPr fontId="3"/>
  </si>
  <si>
    <t>役務の内容
※豊川市内で提供されていても全国各地で同様の役務が提供されているなど、地域との関連性が希薄なものは７号役務に該当しません。</t>
    <rPh sb="7" eb="10">
      <t>トヨカワシ</t>
    </rPh>
    <phoneticPr fontId="1"/>
  </si>
  <si>
    <t>役務の内容が豊川市と相当程度関連性がある（豊川市外の同種の役務では代替できない）といえる理由</t>
    <rPh sb="6" eb="9">
      <t>トヨカワシ</t>
    </rPh>
    <rPh sb="21" eb="24">
      <t>トヨカワシ</t>
    </rPh>
    <phoneticPr fontId="1"/>
  </si>
  <si>
    <t>役務が提供される施設名･所在地</t>
    <rPh sb="10" eb="11">
      <t>メイ</t>
    </rPh>
    <rPh sb="12" eb="15">
      <t>ショザイチ</t>
    </rPh>
    <phoneticPr fontId="3"/>
  </si>
  <si>
    <t>豊川市内に所在する宿泊施設であって、愛知県内においてのみ宿泊施設の運営を行う者が運営する旨</t>
    <rPh sb="0" eb="3">
      <t>トヨカワシ</t>
    </rPh>
    <rPh sb="18" eb="21">
      <t>アイチケン</t>
    </rPh>
    <rPh sb="44" eb="45">
      <t>ムネ</t>
    </rPh>
    <phoneticPr fontId="3"/>
  </si>
  <si>
    <t>フランチャイズチェーン等の方式により、愛知県外に所在する宿泊施設のブランド名を冠するものではない旨</t>
    <rPh sb="13" eb="15">
      <t>ホウシキ</t>
    </rPh>
    <rPh sb="19" eb="22">
      <t>アイチケン</t>
    </rPh>
    <rPh sb="22" eb="23">
      <t>ソト</t>
    </rPh>
    <rPh sb="24" eb="26">
      <t>ショザイ</t>
    </rPh>
    <rPh sb="28" eb="30">
      <t>シュクハク</t>
    </rPh>
    <rPh sb="30" eb="32">
      <t>シセツ</t>
    </rPh>
    <rPh sb="37" eb="38">
      <t>メイ</t>
    </rPh>
    <rPh sb="39" eb="40">
      <t>カン</t>
    </rPh>
    <phoneticPr fontId="3"/>
  </si>
  <si>
    <t>役務が提供される施設名･所在地</t>
  </si>
  <si>
    <t>１人１泊あたりの調達費用の額</t>
    <rPh sb="1" eb="2">
      <t>ニン</t>
    </rPh>
    <phoneticPr fontId="3"/>
  </si>
  <si>
    <t>・特定非常災害発生日
・災害救助法が適用されたことが判る旨</t>
  </si>
  <si>
    <t>地域のエネルギー源の種類（太陽光、バイオマス、地熱等）</t>
  </si>
  <si>
    <t>豊川市内で発電された電気であることが判る旨</t>
    <rPh sb="0" eb="3">
      <t>トヨカワシ</t>
    </rPh>
    <phoneticPr fontId="1"/>
  </si>
  <si>
    <t>豊川市内で行われている生産の内容（栽培、繁殖、肥育、養殖、水揚げ等）</t>
    <rPh sb="0" eb="2">
      <t>トヨカワ</t>
    </rPh>
    <rPh sb="2" eb="4">
      <t>シナイ</t>
    </rPh>
    <phoneticPr fontId="3"/>
  </si>
  <si>
    <t>豊川市内で生産された原材料名</t>
    <rPh sb="0" eb="4">
      <t>トヨカワシナイ</t>
    </rPh>
    <rPh sb="5" eb="7">
      <t>セイサン</t>
    </rPh>
    <rPh sb="10" eb="14">
      <t>ゲンザイリョウメイ</t>
    </rPh>
    <phoneticPr fontId="1"/>
  </si>
  <si>
    <t>豊川市内で行われている工程（加工・製造）の詳細
※実質的な変更を加える加工または製造に該当しない例　
単なる切断や組み立て、梱包、混合などは相応の付加価値が生じていると判断できません。</t>
    <rPh sb="0" eb="4">
      <t>トヨカワシナイ</t>
    </rPh>
    <rPh sb="5" eb="6">
      <t>オコナ</t>
    </rPh>
    <rPh sb="11" eb="13">
      <t>コウテイ</t>
    </rPh>
    <rPh sb="14" eb="16">
      <t>カコウ</t>
    </rPh>
    <rPh sb="17" eb="19">
      <t>セイゾウ</t>
    </rPh>
    <rPh sb="21" eb="23">
      <t>ショウサイ</t>
    </rPh>
    <phoneticPr fontId="1"/>
  </si>
  <si>
    <t>豊川市内で行われている工程（企画立案等）の詳細</t>
    <rPh sb="0" eb="3">
      <t>トヨカワシ</t>
    </rPh>
    <rPh sb="14" eb="16">
      <t>キカク</t>
    </rPh>
    <rPh sb="16" eb="18">
      <t>リツアン</t>
    </rPh>
    <rPh sb="18" eb="19">
      <t>トウ</t>
    </rPh>
    <phoneticPr fontId="3"/>
  </si>
  <si>
    <t>豊川市外で生産された原材料名</t>
    <rPh sb="0" eb="3">
      <t>トヨカワシ</t>
    </rPh>
    <rPh sb="3" eb="4">
      <t>ソト</t>
    </rPh>
    <rPh sb="5" eb="7">
      <t>セイサン</t>
    </rPh>
    <rPh sb="10" eb="14">
      <t>ゲンザイリョウメイ</t>
    </rPh>
    <phoneticPr fontId="1"/>
  </si>
  <si>
    <t>豊川市内で行われている熟成工程の詳細</t>
    <rPh sb="0" eb="2">
      <t>トヨカワ</t>
    </rPh>
    <rPh sb="2" eb="4">
      <t>シナイ</t>
    </rPh>
    <rPh sb="5" eb="6">
      <t>オコナ</t>
    </rPh>
    <rPh sb="11" eb="13">
      <t>ジュクセイ</t>
    </rPh>
    <rPh sb="13" eb="15">
      <t>コウテイ</t>
    </rPh>
    <rPh sb="16" eb="18">
      <t>ショウサイ</t>
    </rPh>
    <phoneticPr fontId="3"/>
  </si>
  <si>
    <t>豊川市内で行われている精米工程の詳細</t>
    <rPh sb="0" eb="2">
      <t>トヨカワ</t>
    </rPh>
    <rPh sb="2" eb="4">
      <t>シナイ</t>
    </rPh>
    <rPh sb="5" eb="6">
      <t>オコナ</t>
    </rPh>
    <rPh sb="11" eb="13">
      <t>セイマイ</t>
    </rPh>
    <rPh sb="13" eb="15">
      <t>コウテイ</t>
    </rPh>
    <rPh sb="16" eb="18">
      <t>ショウサイ</t>
    </rPh>
    <phoneticPr fontId="3"/>
  </si>
  <si>
    <t>返礼品等の重量や付加価値のうち豊川市内で生産された原材料によるものが占める割合</t>
    <rPh sb="0" eb="2">
      <t>ヘンレイ</t>
    </rPh>
    <rPh sb="2" eb="3">
      <t>ヒン</t>
    </rPh>
    <rPh sb="3" eb="4">
      <t>トウ</t>
    </rPh>
    <rPh sb="5" eb="7">
      <t>ジュウリョウ</t>
    </rPh>
    <rPh sb="8" eb="10">
      <t>フカ</t>
    </rPh>
    <rPh sb="10" eb="12">
      <t>カチ</t>
    </rPh>
    <rPh sb="15" eb="19">
      <t>トヨカワシナイ</t>
    </rPh>
    <rPh sb="20" eb="22">
      <t>セイサン</t>
    </rPh>
    <rPh sb="25" eb="28">
      <t>ゲンザイリョウ</t>
    </rPh>
    <rPh sb="34" eb="35">
      <t>シ</t>
    </rPh>
    <rPh sb="37" eb="39">
      <t>ワリアイ</t>
    </rPh>
    <phoneticPr fontId="1"/>
  </si>
  <si>
    <t>返礼品等の付加価値のうち豊川市内で行われている工程によるものの割合とその算出方法</t>
    <rPh sb="12" eb="15">
      <t>トヨカワシ</t>
    </rPh>
    <phoneticPr fontId="1"/>
  </si>
  <si>
    <t>・当該電気の提供事業者名
・返礼品等として提供する電気の総量が当該電気に係る豊川市内の発電量の範囲内となっている旨</t>
    <rPh sb="4" eb="6">
      <t>テイキョウ</t>
    </rPh>
    <rPh sb="9" eb="11">
      <t>バショ</t>
    </rPh>
    <rPh sb="17" eb="18">
      <t>トウ</t>
    </rPh>
    <rPh sb="38" eb="41">
      <t>トヨカワシ</t>
    </rPh>
    <phoneticPr fontId="3"/>
  </si>
  <si>
    <t>当該返礼品等を共通して提供する市区町村名全て</t>
    <rPh sb="5" eb="6">
      <t>トウ</t>
    </rPh>
    <rPh sb="7" eb="9">
      <t>キョウツウ</t>
    </rPh>
    <rPh sb="11" eb="13">
      <t>テイキョウ</t>
    </rPh>
    <rPh sb="15" eb="17">
      <t>シク</t>
    </rPh>
    <rPh sb="17" eb="19">
      <t>チョウソン</t>
    </rPh>
    <rPh sb="19" eb="20">
      <t>メイ</t>
    </rPh>
    <rPh sb="20" eb="21">
      <t>スベ</t>
    </rPh>
    <phoneticPr fontId="3"/>
  </si>
  <si>
    <t>当該返礼品等が該当する地場産品基準の類型（1～7号の4）及び当該類型で回答することとなっている内容すべて</t>
    <rPh sb="0" eb="2">
      <t>トウガイ</t>
    </rPh>
    <rPh sb="2" eb="5">
      <t>ヘンレイヒン</t>
    </rPh>
    <rPh sb="5" eb="6">
      <t>トウ</t>
    </rPh>
    <rPh sb="7" eb="9">
      <t>ガイトウ</t>
    </rPh>
    <rPh sb="11" eb="13">
      <t>ジバ</t>
    </rPh>
    <rPh sb="13" eb="15">
      <t>サンピン</t>
    </rPh>
    <rPh sb="15" eb="17">
      <t>キジュン</t>
    </rPh>
    <rPh sb="18" eb="20">
      <t>ルイケイ</t>
    </rPh>
    <rPh sb="24" eb="25">
      <t>ゴウ</t>
    </rPh>
    <rPh sb="28" eb="29">
      <t>オヨ</t>
    </rPh>
    <rPh sb="30" eb="32">
      <t>トウガイ</t>
    </rPh>
    <rPh sb="32" eb="34">
      <t>ルイケイ</t>
    </rPh>
    <rPh sb="35" eb="37">
      <t>カイトウ</t>
    </rPh>
    <rPh sb="47" eb="49">
      <t>ナイヨウ</t>
    </rPh>
    <phoneticPr fontId="3"/>
  </si>
  <si>
    <t>共通の返礼品等を提供するにあたって各団体の同意を得ている旨</t>
    <rPh sb="6" eb="7">
      <t>トウ</t>
    </rPh>
    <rPh sb="17" eb="18">
      <t>カク</t>
    </rPh>
    <rPh sb="18" eb="20">
      <t>ダンタイ</t>
    </rPh>
    <rPh sb="21" eb="23">
      <t>ドウイ</t>
    </rPh>
    <rPh sb="24" eb="25">
      <t>エ</t>
    </rPh>
    <rPh sb="28" eb="29">
      <t>ムネ</t>
    </rPh>
    <phoneticPr fontId="3"/>
  </si>
  <si>
    <t>当該返礼品等を共通して提供する都道府県名および市区町村名全て</t>
    <rPh sb="5" eb="6">
      <t>トウ</t>
    </rPh>
    <rPh sb="15" eb="19">
      <t>トドウフケン</t>
    </rPh>
    <rPh sb="19" eb="20">
      <t>メイ</t>
    </rPh>
    <phoneticPr fontId="3"/>
  </si>
  <si>
    <t>当該返礼品等が該当する地場産品基準の類型（1～7号の4）及び当該類型で回答することとなっている内容すべて</t>
    <rPh sb="5" eb="6">
      <t>トウ</t>
    </rPh>
    <phoneticPr fontId="3"/>
  </si>
  <si>
    <t>共通の返礼品等を提供するにあたって各団体の同意を得ている旨</t>
    <rPh sb="6" eb="7">
      <t>トウ</t>
    </rPh>
    <phoneticPr fontId="3"/>
  </si>
  <si>
    <t>認定地域資源名</t>
    <rPh sb="0" eb="2">
      <t>ニンテイ</t>
    </rPh>
    <rPh sb="2" eb="4">
      <t>チイキ</t>
    </rPh>
    <rPh sb="4" eb="6">
      <t>シゲン</t>
    </rPh>
    <rPh sb="6" eb="7">
      <t>メイ</t>
    </rPh>
    <phoneticPr fontId="3"/>
  </si>
  <si>
    <t>災害の名称及び発生時期</t>
    <rPh sb="5" eb="6">
      <t>オヨ</t>
    </rPh>
    <rPh sb="7" eb="9">
      <t>ハッセイ</t>
    </rPh>
    <rPh sb="9" eb="11">
      <t>ジキ</t>
    </rPh>
    <phoneticPr fontId="3"/>
  </si>
  <si>
    <t>災害により提供ができなくなった返礼品等の概要（品目名、当該返礼品等が被災前に該当していた地場産品基準の類型及び該当理由）</t>
    <rPh sb="18" eb="19">
      <t>トウ</t>
    </rPh>
    <rPh sb="20" eb="22">
      <t>ガイヨウ</t>
    </rPh>
    <rPh sb="23" eb="26">
      <t>ヒンモクメイ</t>
    </rPh>
    <rPh sb="27" eb="29">
      <t>トウガイ</t>
    </rPh>
    <rPh sb="29" eb="32">
      <t>ヘンレイヒン</t>
    </rPh>
    <rPh sb="32" eb="33">
      <t>トウ</t>
    </rPh>
    <rPh sb="34" eb="36">
      <t>ヒサイ</t>
    </rPh>
    <rPh sb="36" eb="37">
      <t>マエ</t>
    </rPh>
    <rPh sb="38" eb="40">
      <t>ガイトウ</t>
    </rPh>
    <rPh sb="44" eb="50">
      <t>ジバサンピンキジュン</t>
    </rPh>
    <rPh sb="51" eb="53">
      <t>ルイケイ</t>
    </rPh>
    <rPh sb="53" eb="54">
      <t>オヨ</t>
    </rPh>
    <rPh sb="55" eb="57">
      <t>ガイトウ</t>
    </rPh>
    <rPh sb="57" eb="59">
      <t>リユウ</t>
    </rPh>
    <phoneticPr fontId="3"/>
  </si>
  <si>
    <t>・代替品の詳細（品目名、生産地等）
・代替品といえる理由</t>
    <rPh sb="1" eb="4">
      <t>ダイタイヒン</t>
    </rPh>
    <rPh sb="5" eb="7">
      <t>ショウサイ</t>
    </rPh>
    <rPh sb="8" eb="11">
      <t>ヒンモクメイ</t>
    </rPh>
    <rPh sb="12" eb="15">
      <t>セイサンチ</t>
    </rPh>
    <rPh sb="15" eb="16">
      <t>トウ</t>
    </rPh>
    <phoneticPr fontId="3"/>
  </si>
  <si>
    <t>地場産品以外のものと交換されないことの担保方法</t>
    <rPh sb="21" eb="23">
      <t>ホウホウ</t>
    </rPh>
    <phoneticPr fontId="3"/>
  </si>
  <si>
    <t>民間事業者が提供するふるさと納税用のプラットフォームサービスを経由して返礼品等を提供するもの（例：○○pay商品券、△△Pay）である場合は、当該事業者名及び当該サービス名</t>
  </si>
  <si>
    <t>交換できるものの概要</t>
    <rPh sb="0" eb="2">
      <t>コウカン</t>
    </rPh>
    <rPh sb="8" eb="10">
      <t>ガイヨウ</t>
    </rPh>
    <phoneticPr fontId="3"/>
  </si>
  <si>
    <t>地場産品類型
該当事由</t>
    <rPh sb="0" eb="2">
      <t>ジバ</t>
    </rPh>
    <rPh sb="2" eb="4">
      <t>サンピン</t>
    </rPh>
    <rPh sb="4" eb="6">
      <t>ルイケイ</t>
    </rPh>
    <rPh sb="7" eb="9">
      <t>ガイトウ</t>
    </rPh>
    <rPh sb="9" eb="11">
      <t>ジユウ</t>
    </rPh>
    <phoneticPr fontId="1"/>
  </si>
  <si>
    <t>一般販売価格（税込）</t>
    <rPh sb="0" eb="2">
      <t>イッパン</t>
    </rPh>
    <rPh sb="2" eb="4">
      <t>ハンバイ</t>
    </rPh>
    <rPh sb="4" eb="6">
      <t>カカク</t>
    </rPh>
    <rPh sb="7" eb="9">
      <t>ゼイコ</t>
    </rPh>
    <phoneticPr fontId="1"/>
  </si>
  <si>
    <t>円</t>
    <rPh sb="0" eb="1">
      <t>エン</t>
    </rPh>
    <phoneticPr fontId="1"/>
  </si>
  <si>
    <t>・当該返礼品等については、地場産品基準（平成31年総務省告示第179号第５条）第８号</t>
    <phoneticPr fontId="1"/>
  </si>
  <si>
    <t>　豊川市以外の都道府県又は市区町村の第３号の返礼品等として取り扱わないこと。</t>
    <rPh sb="1" eb="4">
      <t>トヨカワシ</t>
    </rPh>
    <phoneticPr fontId="1"/>
  </si>
  <si>
    <t>・当該返礼品等の付加価値の算出方法等について、必要に応じて説明や資料提供等を行うこと。</t>
    <rPh sb="23" eb="25">
      <t>ヒツヨウ</t>
    </rPh>
    <rPh sb="26" eb="27">
      <t>オウ</t>
    </rPh>
    <phoneticPr fontId="1"/>
  </si>
  <si>
    <t>株式会社トヨカワ</t>
    <rPh sb="0" eb="2">
      <t>カブシキ</t>
    </rPh>
    <rPh sb="2" eb="4">
      <t>カイシャ</t>
    </rPh>
    <phoneticPr fontId="1"/>
  </si>
  <si>
    <t>○○牛　ハンバーグ 150g ×10個</t>
    <phoneticPr fontId="1"/>
  </si>
  <si>
    <t>○○牛　ハンバーグ</t>
    <phoneticPr fontId="1"/>
  </si>
  <si>
    <t>180日</t>
    <rPh sb="3" eb="4">
      <t>ニチ</t>
    </rPh>
    <phoneticPr fontId="1"/>
  </si>
  <si>
    <t>卵・乳成分・小麦・大豆・牛肉・豚肉</t>
    <phoneticPr fontId="1"/>
  </si>
  <si>
    <t>制限なし</t>
    <rPh sb="0" eb="2">
      <t>セイゲン</t>
    </rPh>
    <phoneticPr fontId="1"/>
  </si>
  <si>
    <t>7日後</t>
    <rPh sb="1" eb="3">
      <t>ニチゴ</t>
    </rPh>
    <phoneticPr fontId="1"/>
  </si>
  <si>
    <t>60cm</t>
  </si>
  <si>
    <t>豊川市〇〇町〇〇１丁目１番地</t>
    <rPh sb="0" eb="3">
      <t>トヨカワシ</t>
    </rPh>
    <rPh sb="5" eb="6">
      <t>マチ</t>
    </rPh>
    <rPh sb="9" eb="11">
      <t>チョウメ</t>
    </rPh>
    <rPh sb="12" eb="14">
      <t>バンチ</t>
    </rPh>
    <phoneticPr fontId="1"/>
  </si>
  <si>
    <t>ハンバーグの製造にかかる○○牛ブロック肉からのミンチ、調味、成形、焼き上げのほか、ソースの製造にかかる調理</t>
    <phoneticPr fontId="1"/>
  </si>
  <si>
    <t>豊川市外で行われている工程の詳細
豊川市外から原材料を仕入れている場合は、主な原材料名を記載すること。</t>
    <rPh sb="0" eb="3">
      <t>トヨカワシ</t>
    </rPh>
    <rPh sb="3" eb="4">
      <t>ソト</t>
    </rPh>
    <rPh sb="5" eb="6">
      <t>オコナ</t>
    </rPh>
    <rPh sb="11" eb="13">
      <t>コウテイ</t>
    </rPh>
    <rPh sb="14" eb="16">
      <t>ショウサイ</t>
    </rPh>
    <rPh sb="17" eb="19">
      <t>トヨカワ</t>
    </rPh>
    <rPh sb="19" eb="21">
      <t>シガイ</t>
    </rPh>
    <rPh sb="23" eb="26">
      <t>ゲンザイリョウ</t>
    </rPh>
    <rPh sb="27" eb="29">
      <t>シイ</t>
    </rPh>
    <rPh sb="33" eb="35">
      <t>バアイ</t>
    </rPh>
    <rPh sb="37" eb="38">
      <t>オモ</t>
    </rPh>
    <rPh sb="39" eb="43">
      <t>ゲンザイリョウメイ</t>
    </rPh>
    <rPh sb="44" eb="46">
      <t>キサイ</t>
    </rPh>
    <phoneticPr fontId="1"/>
  </si>
  <si>
    <t>市外の工程はなし。ソースの原材料である〇〇は市外から仕入れている。</t>
    <rPh sb="0" eb="2">
      <t>シガイ</t>
    </rPh>
    <rPh sb="3" eb="5">
      <t>コウテイ</t>
    </rPh>
    <rPh sb="13" eb="16">
      <t>ゲンザイリョウ</t>
    </rPh>
    <rPh sb="22" eb="24">
      <t>シガイ</t>
    </rPh>
    <rPh sb="26" eb="28">
      <t>シイ</t>
    </rPh>
    <phoneticPr fontId="1"/>
  </si>
  <si>
    <t>ハンバーグの製造工程のうち、原材料のブロック肉の仕入れから完成までのすべての工程を職人の手で一つ一つ行うことで、本工程による付加価値は返礼品の価値のうち約８０％を占めているため。なお、付加価値は価格を用いて算出している。</t>
    <phoneticPr fontId="1"/>
  </si>
  <si>
    <r>
      <t>商品の
価格</t>
    </r>
    <r>
      <rPr>
        <sz val="11"/>
        <color rgb="FFFF0000"/>
        <rFont val="ＭＳ Ｐ明朝"/>
        <family val="1"/>
        <charset val="128"/>
      </rPr>
      <t>（税込）</t>
    </r>
    <rPh sb="0" eb="2">
      <t>ショウヒン</t>
    </rPh>
    <rPh sb="4" eb="6">
      <t>カカク</t>
    </rPh>
    <rPh sb="7" eb="9">
      <t>ゼイコ</t>
    </rPh>
    <phoneticPr fontId="1"/>
  </si>
  <si>
    <t>一般販売価格（税込）</t>
    <phoneticPr fontId="1"/>
  </si>
  <si>
    <t>地場産品類型
該当事由（Ａ）</t>
    <rPh sb="0" eb="6">
      <t>ジバサンピンルイケイ</t>
    </rPh>
    <rPh sb="7" eb="9">
      <t>ガイトウ</t>
    </rPh>
    <rPh sb="9" eb="11">
      <t>ジユウ</t>
    </rPh>
    <phoneticPr fontId="1"/>
  </si>
  <si>
    <t>地場産品類型
該当事由（Ｂ）</t>
    <rPh sb="0" eb="6">
      <t>ジバサンピンルイケイ</t>
    </rPh>
    <rPh sb="7" eb="9">
      <t>ガイトウ</t>
    </rPh>
    <rPh sb="9" eb="11">
      <t>ジユウ</t>
    </rPh>
    <phoneticPr fontId="1"/>
  </si>
  <si>
    <t>地場産品類型
該当事由（Ｃ）</t>
    <rPh sb="0" eb="6">
      <t>ジバサンピンルイケイ</t>
    </rPh>
    <rPh sb="7" eb="9">
      <t>ガイトウ</t>
    </rPh>
    <rPh sb="9" eb="11">
      <t>ジユウ</t>
    </rPh>
    <phoneticPr fontId="1"/>
  </si>
  <si>
    <t>　また、申請にあたり下記記載事項に同意します。</t>
    <rPh sb="4" eb="6">
      <t>シンセイ</t>
    </rPh>
    <rPh sb="10" eb="12">
      <t>カキ</t>
    </rPh>
    <rPh sb="12" eb="14">
      <t>キサイ</t>
    </rPh>
    <rPh sb="14" eb="16">
      <t>ジコウ</t>
    </rPh>
    <rPh sb="17" eb="19">
      <t>ドウイ</t>
    </rPh>
    <phoneticPr fontId="1"/>
  </si>
  <si>
    <t>令和　　年　　日</t>
    <rPh sb="0" eb="2">
      <t>レイワ</t>
    </rPh>
    <rPh sb="4" eb="5">
      <t>ネン</t>
    </rPh>
    <rPh sb="7" eb="8">
      <t>ニチ</t>
    </rPh>
    <phoneticPr fontId="1"/>
  </si>
  <si>
    <t>※荷造・箱・梱包代・消費税を含む。</t>
    <phoneticPr fontId="1"/>
  </si>
  <si>
    <t>　イ～ハの返礼品等として豊川市以外の都道府県又は市区町村が取り扱う場合を除き、</t>
    <rPh sb="12" eb="15">
      <t>トヨカワシ</t>
    </rPh>
    <phoneticPr fontId="1"/>
  </si>
  <si>
    <t>商品の価格（税込）</t>
    <rPh sb="0" eb="2">
      <t>ショウヒン</t>
    </rPh>
    <rPh sb="3" eb="5">
      <t>カカク</t>
    </rPh>
    <rPh sb="6" eb="8">
      <t>ゼイコ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</si>
</sst>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1"/>
      <color theme="1"/>
      <name val="游ゴシック"/>
      <family val="2"/>
      <charset val="128"/>
      <scheme val="minor"/>
    </font>
    <font>
      <sz val="11"/>
      <color theme="1"/>
      <name val="游ゴシック"/>
      <family val="3"/>
      <charset val="128"/>
      <scheme val="minor"/>
    </font>
    <font>
      <sz val="9"/>
      <color theme="1"/>
      <name val="ＭＳ Ｐ明朝"/>
      <family val="1"/>
      <charset val="128"/>
    </font>
    <font>
      <sz val="11"/>
      <color theme="1"/>
      <name val="ＭＳ ゴシック"/>
      <family val="3"/>
      <charset val="128"/>
    </font>
    <font>
      <sz val="11"/>
      <color rgb="FFFF0000"/>
      <name val="ＭＳ ゴシック"/>
      <family val="3"/>
      <charset val="128"/>
    </font>
    <font>
      <sz val="11"/>
      <color theme="1"/>
      <name val="HGｺﾞｼｯｸM"/>
      <family val="3"/>
      <charset val="128"/>
    </font>
    <font>
      <sz val="9"/>
      <color rgb="FFFF0000"/>
      <name val="ＭＳ Ｐ明朝"/>
      <family val="1"/>
      <charset val="128"/>
    </font>
    <font>
      <sz val="11"/>
      <color rgb="FFFF0000"/>
      <name val="ＭＳ Ｐ明朝"/>
      <family val="1"/>
      <charset val="128"/>
    </font>
    <font>
      <sz val="6"/>
      <color theme="1"/>
      <name val="ＭＳ Ｐ明朝"/>
      <family val="1"/>
      <charset val="128"/>
    </font>
    <font>
      <sz val="10"/>
      <color theme="1"/>
      <name val="ＭＳ Ｐ明朝"/>
      <family val="1"/>
      <charset val="128"/>
    </font>
    <font>
      <sz val="12"/>
      <color theme="1"/>
      <name val="ＭＳ Ｐ明朝"/>
      <family val="1"/>
      <charset val="128"/>
    </font>
    <font>
      <sz val="14"/>
      <color theme="1"/>
      <name val="ＭＳ Ｐ明朝"/>
      <family val="1"/>
      <charset val="128"/>
    </font>
    <font>
      <sz val="11"/>
      <color rgb="FFFF0000"/>
      <name val="HGｺﾞｼｯｸE"/>
      <family val="3"/>
      <charset val="128"/>
    </font>
    <font>
      <i/>
      <u/>
      <sz val="11"/>
      <color theme="1"/>
      <name val="ＭＳ Ｐ明朝"/>
      <family val="1"/>
      <charset val="128"/>
    </font>
    <font>
      <u/>
      <sz val="11"/>
      <color theme="1"/>
      <name val="ＭＳ Ｐ明朝"/>
      <family val="1"/>
      <charset val="128"/>
    </font>
  </fonts>
  <fills count="3">
    <fill>
      <patternFill patternType="none"/>
    </fill>
    <fill>
      <patternFill patternType="gray125"/>
    </fill>
    <fill>
      <patternFill patternType="solid">
        <fgColor theme="5" tint="0.79998168889431442"/>
        <bgColor indexed="64"/>
      </patternFill>
    </fill>
  </fills>
  <borders count="4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rgb="FFFF0000"/>
      </left>
      <right style="thin">
        <color rgb="FFFF0000"/>
      </right>
      <top style="thin">
        <color rgb="FFFF0000"/>
      </top>
      <bottom style="thin">
        <color rgb="FFFF0000"/>
      </bottom>
      <diagonal/>
    </border>
    <border>
      <left style="thin">
        <color indexed="64"/>
      </left>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hair">
        <color indexed="64"/>
      </left>
      <right/>
      <top style="hair">
        <color indexed="64"/>
      </top>
      <bottom style="hair">
        <color indexed="64"/>
      </bottom>
      <diagonal/>
    </border>
    <border>
      <left style="thin">
        <color indexed="64"/>
      </left>
      <right/>
      <top/>
      <bottom/>
      <diagonal/>
    </border>
    <border>
      <left/>
      <right style="thin">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hair">
        <color auto="1"/>
      </left>
      <right style="hair">
        <color auto="1"/>
      </right>
      <top/>
      <bottom style="hair">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thin">
        <color indexed="64"/>
      </left>
      <right style="hair">
        <color auto="1"/>
      </right>
      <top/>
      <bottom style="hair">
        <color auto="1"/>
      </bottom>
      <diagonal/>
    </border>
    <border>
      <left style="hair">
        <color auto="1"/>
      </left>
      <right style="thin">
        <color indexed="64"/>
      </right>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right style="hair">
        <color auto="1"/>
      </right>
      <top style="thin">
        <color indexed="64"/>
      </top>
      <bottom style="thin">
        <color indexed="64"/>
      </bottom>
      <diagonal/>
    </border>
    <border>
      <left style="thin">
        <color indexed="64"/>
      </left>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style="thin">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cellStyleXfs>
  <cellXfs count="126">
    <xf numFmtId="0" fontId="0" fillId="0" borderId="0" xfId="0">
      <alignment vertical="center"/>
    </xf>
    <xf numFmtId="0" fontId="4" fillId="0" borderId="0" xfId="0" applyFont="1" applyAlignment="1">
      <alignment vertical="center" shrinkToFit="1"/>
    </xf>
    <xf numFmtId="0" fontId="4" fillId="0" borderId="0" xfId="0" applyFont="1" applyAlignment="1">
      <alignment horizontal="center" vertical="center" shrinkToFit="1"/>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center" vertical="center" shrinkToFit="1"/>
    </xf>
    <xf numFmtId="0" fontId="2" fillId="0" borderId="0" xfId="0" applyFont="1" applyAlignment="1">
      <alignment vertical="center" wrapText="1"/>
    </xf>
    <xf numFmtId="0" fontId="4" fillId="0" borderId="0" xfId="0" applyFont="1" applyAlignment="1">
      <alignment horizontal="center" vertical="center"/>
    </xf>
    <xf numFmtId="14" fontId="4" fillId="0" borderId="0" xfId="0" applyNumberFormat="1" applyFont="1">
      <alignment vertical="center"/>
    </xf>
    <xf numFmtId="0" fontId="4" fillId="0" borderId="0" xfId="0" applyFont="1">
      <alignment vertical="center"/>
    </xf>
    <xf numFmtId="0" fontId="2" fillId="0" borderId="21" xfId="0" applyFont="1" applyBorder="1" applyAlignment="1" applyProtection="1">
      <alignment horizontal="center" vertical="center" shrinkToFit="1"/>
      <protection locked="0"/>
    </xf>
    <xf numFmtId="0" fontId="2" fillId="0" borderId="32" xfId="0" applyFont="1" applyBorder="1" applyAlignment="1" applyProtection="1">
      <alignment vertical="center" shrinkToFit="1"/>
      <protection locked="0"/>
    </xf>
    <xf numFmtId="0" fontId="2" fillId="0" borderId="34" xfId="0" applyFont="1" applyBorder="1" applyAlignment="1" applyProtection="1">
      <alignment vertical="center" shrinkToFit="1"/>
      <protection locked="0"/>
    </xf>
    <xf numFmtId="0" fontId="2" fillId="0" borderId="0" xfId="0" applyFont="1" applyAlignment="1" applyProtection="1">
      <alignment vertical="center" shrinkToFit="1"/>
      <protection locked="0"/>
    </xf>
    <xf numFmtId="0" fontId="2" fillId="0" borderId="29" xfId="0" applyFont="1" applyBorder="1" applyAlignment="1" applyProtection="1">
      <alignment vertical="center" wrapText="1"/>
      <protection locked="0"/>
    </xf>
    <xf numFmtId="38" fontId="2" fillId="0" borderId="29" xfId="1" applyFont="1" applyBorder="1" applyAlignment="1" applyProtection="1">
      <alignment vertical="center" shrinkToFit="1"/>
      <protection locked="0"/>
    </xf>
    <xf numFmtId="0" fontId="2" fillId="0" borderId="27" xfId="0" applyFont="1" applyBorder="1" applyAlignment="1" applyProtection="1">
      <alignment horizontal="center" vertical="center" shrinkToFit="1"/>
      <protection locked="0"/>
    </xf>
    <xf numFmtId="0" fontId="2" fillId="0" borderId="29" xfId="0" applyFont="1" applyBorder="1" applyAlignment="1" applyProtection="1">
      <alignment horizontal="center" vertical="center" shrinkToFit="1"/>
      <protection locked="0"/>
    </xf>
    <xf numFmtId="0" fontId="2" fillId="0" borderId="29" xfId="0" applyFont="1" applyBorder="1" applyAlignment="1" applyProtection="1">
      <alignment vertical="center" shrinkToFit="1"/>
      <protection locked="0"/>
    </xf>
    <xf numFmtId="0" fontId="2" fillId="0" borderId="33" xfId="0" applyFont="1" applyBorder="1" applyAlignment="1" applyProtection="1">
      <alignment vertical="center" wrapText="1"/>
      <protection locked="0"/>
    </xf>
    <xf numFmtId="0" fontId="2" fillId="0" borderId="27" xfId="0" applyFont="1" applyBorder="1" applyAlignment="1" applyProtection="1">
      <alignment vertical="center" wrapText="1"/>
      <protection locked="0"/>
    </xf>
    <xf numFmtId="38" fontId="2" fillId="0" borderId="27" xfId="1" applyFont="1" applyBorder="1" applyAlignment="1" applyProtection="1">
      <alignment vertical="center" shrinkToFit="1"/>
      <protection locked="0"/>
    </xf>
    <xf numFmtId="0" fontId="2" fillId="0" borderId="27" xfId="0" applyFont="1" applyBorder="1" applyAlignment="1" applyProtection="1">
      <alignment vertical="center" shrinkToFit="1"/>
      <protection locked="0"/>
    </xf>
    <xf numFmtId="0" fontId="2" fillId="0" borderId="35" xfId="0" applyFont="1" applyBorder="1" applyAlignment="1" applyProtection="1">
      <alignment vertical="center" wrapText="1"/>
      <protection locked="0"/>
    </xf>
    <xf numFmtId="0" fontId="2" fillId="0" borderId="0" xfId="0" applyFont="1" applyAlignment="1" applyProtection="1">
      <alignment vertical="center" wrapText="1"/>
      <protection locked="0"/>
    </xf>
    <xf numFmtId="0" fontId="0" fillId="2" borderId="11" xfId="0" applyFill="1" applyBorder="1" applyAlignment="1">
      <alignment horizontal="center" vertical="center" shrinkToFit="1"/>
    </xf>
    <xf numFmtId="0" fontId="0" fillId="0" borderId="0" xfId="0" applyAlignment="1">
      <alignment vertical="center" shrinkToFit="1"/>
    </xf>
    <xf numFmtId="0" fontId="0" fillId="0" borderId="11" xfId="0" applyBorder="1" applyAlignment="1">
      <alignment vertical="center" shrinkToFit="1"/>
    </xf>
    <xf numFmtId="14" fontId="0" fillId="0" borderId="11" xfId="0" applyNumberFormat="1" applyBorder="1" applyAlignment="1">
      <alignment vertical="center" shrinkToFit="1"/>
    </xf>
    <xf numFmtId="9" fontId="0" fillId="0" borderId="11" xfId="2" applyFont="1" applyBorder="1" applyAlignment="1">
      <alignment vertical="center" shrinkToFit="1"/>
    </xf>
    <xf numFmtId="0" fontId="10" fillId="0" borderId="25" xfId="0" applyFont="1" applyBorder="1" applyAlignment="1" applyProtection="1">
      <alignment vertical="center" shrinkToFit="1"/>
      <protection locked="0"/>
    </xf>
    <xf numFmtId="0" fontId="10" fillId="0" borderId="0" xfId="0" applyFont="1" applyAlignment="1" applyProtection="1">
      <alignment vertical="center" shrinkToFit="1"/>
      <protection locked="0"/>
    </xf>
    <xf numFmtId="14" fontId="10" fillId="0" borderId="25" xfId="0" applyNumberFormat="1" applyFont="1" applyBorder="1" applyAlignment="1" applyProtection="1">
      <alignment vertical="center" shrinkToFit="1"/>
      <protection locked="0"/>
    </xf>
    <xf numFmtId="38" fontId="0" fillId="0" borderId="11" xfId="0" applyNumberFormat="1" applyBorder="1" applyAlignment="1">
      <alignment vertical="center" shrinkToFit="1"/>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shrinkToFit="1"/>
    </xf>
    <xf numFmtId="0" fontId="2" fillId="0" borderId="3" xfId="0" applyFont="1" applyBorder="1" applyAlignment="1">
      <alignment horizontal="distributed" vertical="center" wrapText="1" justifyLastLine="1"/>
    </xf>
    <xf numFmtId="0" fontId="2" fillId="0" borderId="19" xfId="0" applyFont="1" applyBorder="1" applyAlignment="1">
      <alignment horizontal="center" vertical="center"/>
    </xf>
    <xf numFmtId="0" fontId="2" fillId="0" borderId="1" xfId="0" applyFont="1" applyBorder="1" applyAlignment="1">
      <alignment horizontal="distributed" vertical="center" justifyLastLine="1"/>
    </xf>
    <xf numFmtId="0" fontId="2" fillId="0" borderId="10" xfId="0" applyFont="1" applyBorder="1" applyAlignment="1">
      <alignment horizontal="distributed" vertical="center" wrapText="1" justifyLastLine="1"/>
    </xf>
    <xf numFmtId="0" fontId="5" fillId="0" borderId="13" xfId="0" applyFont="1" applyBorder="1" applyAlignment="1">
      <alignment vertical="center" justifyLastLine="1"/>
    </xf>
    <xf numFmtId="0" fontId="5" fillId="0" borderId="14" xfId="0" applyFont="1" applyBorder="1" applyAlignment="1">
      <alignment vertical="center" justifyLastLine="1"/>
    </xf>
    <xf numFmtId="0" fontId="5" fillId="0" borderId="10" xfId="0" applyFont="1" applyBorder="1" applyAlignment="1">
      <alignment horizontal="distributed" vertical="center" wrapText="1" justifyLastLine="1"/>
    </xf>
    <xf numFmtId="0" fontId="2" fillId="0" borderId="10" xfId="0" applyFont="1" applyBorder="1" applyAlignment="1">
      <alignment horizontal="distributed" vertical="center" justifyLastLine="1"/>
    </xf>
    <xf numFmtId="0" fontId="2" fillId="0" borderId="28" xfId="0" applyFont="1" applyBorder="1" applyProtection="1">
      <alignment vertical="center"/>
      <protection locked="0"/>
    </xf>
    <xf numFmtId="0" fontId="14" fillId="0" borderId="0" xfId="0" applyFont="1" applyAlignment="1">
      <alignment vertical="center" wrapText="1"/>
    </xf>
    <xf numFmtId="0" fontId="13" fillId="0" borderId="0" xfId="0" applyFont="1" applyAlignment="1">
      <alignment horizontal="left" vertical="center" shrinkToFit="1"/>
    </xf>
    <xf numFmtId="0" fontId="13" fillId="0" borderId="0" xfId="0" applyFont="1" applyAlignment="1">
      <alignment horizontal="center" vertical="center" shrinkToFit="1"/>
    </xf>
    <xf numFmtId="0" fontId="13" fillId="0" borderId="0" xfId="0" applyFont="1" applyAlignment="1">
      <alignment horizontal="right" vertical="center"/>
    </xf>
    <xf numFmtId="0" fontId="13" fillId="0" borderId="0" xfId="0" applyFont="1" applyAlignment="1">
      <alignment vertical="center" wrapText="1"/>
    </xf>
    <xf numFmtId="0" fontId="5" fillId="0" borderId="30" xfId="0" applyFont="1" applyBorder="1" applyAlignment="1">
      <alignment horizontal="center" vertical="center" wrapText="1"/>
    </xf>
    <xf numFmtId="0" fontId="9" fillId="0" borderId="36" xfId="0" applyFont="1" applyBorder="1" applyAlignment="1">
      <alignment horizontal="center" vertical="center" wrapText="1"/>
    </xf>
    <xf numFmtId="0" fontId="2" fillId="0" borderId="31" xfId="0" applyFont="1" applyBorder="1" applyAlignment="1">
      <alignment horizontal="center" vertical="center" wrapText="1"/>
    </xf>
    <xf numFmtId="0" fontId="10" fillId="0" borderId="31" xfId="0" applyFont="1" applyBorder="1" applyAlignment="1">
      <alignment horizontal="center" vertical="center" wrapText="1"/>
    </xf>
    <xf numFmtId="0" fontId="11" fillId="0" borderId="31" xfId="0" applyFont="1" applyBorder="1" applyAlignment="1">
      <alignment horizontal="center" vertical="center" wrapText="1"/>
    </xf>
    <xf numFmtId="0" fontId="12" fillId="0" borderId="31" xfId="0" applyFont="1" applyBorder="1" applyAlignment="1">
      <alignment horizontal="center" vertical="center" wrapText="1"/>
    </xf>
    <xf numFmtId="0" fontId="2" fillId="0" borderId="0" xfId="0" applyFont="1" applyAlignment="1">
      <alignment horizontal="center" vertical="center" wrapText="1"/>
    </xf>
    <xf numFmtId="0" fontId="7" fillId="0" borderId="0" xfId="0" applyFont="1" applyAlignment="1">
      <alignment vertical="center" wrapText="1"/>
    </xf>
    <xf numFmtId="0" fontId="6" fillId="0" borderId="0" xfId="0" applyFont="1" applyAlignment="1">
      <alignment horizontal="center" vertical="center" wrapText="1" shrinkToFit="1"/>
    </xf>
    <xf numFmtId="0" fontId="13" fillId="0" borderId="0" xfId="0" applyFont="1" applyAlignment="1">
      <alignment horizontal="left" vertical="center" shrinkToFit="1"/>
    </xf>
    <xf numFmtId="0" fontId="7" fillId="0" borderId="0" xfId="0" applyFont="1" applyAlignment="1">
      <alignment horizontal="center" vertical="center" wrapText="1"/>
    </xf>
    <xf numFmtId="0" fontId="10" fillId="0" borderId="0" xfId="0" applyFont="1" applyAlignment="1">
      <alignment horizontal="right" vertical="center"/>
    </xf>
    <xf numFmtId="0" fontId="10" fillId="0" borderId="0" xfId="0" applyFont="1">
      <alignment vertical="center"/>
    </xf>
    <xf numFmtId="0" fontId="10" fillId="0" borderId="0" xfId="0" applyFont="1" applyAlignment="1">
      <alignment vertical="center"/>
    </xf>
    <xf numFmtId="0" fontId="10" fillId="0" borderId="0" xfId="0" applyFont="1" applyAlignment="1">
      <alignment horizontal="center" vertical="center" shrinkToFit="1"/>
    </xf>
    <xf numFmtId="0" fontId="2" fillId="0" borderId="8" xfId="0" applyFont="1" applyBorder="1" applyAlignment="1" applyProtection="1">
      <alignment horizontal="center" vertical="center" wrapText="1"/>
      <protection locked="0"/>
    </xf>
    <xf numFmtId="0" fontId="2" fillId="0" borderId="24" xfId="0" applyFont="1" applyBorder="1" applyAlignment="1" applyProtection="1">
      <alignment vertical="center" shrinkToFit="1"/>
      <protection locked="0"/>
    </xf>
    <xf numFmtId="0" fontId="2" fillId="0" borderId="21" xfId="0" applyFont="1" applyBorder="1" applyAlignment="1" applyProtection="1">
      <alignment vertical="center" shrinkToFit="1"/>
      <protection locked="0"/>
    </xf>
    <xf numFmtId="0" fontId="13" fillId="0" borderId="0" xfId="0" applyFont="1" applyBorder="1" applyAlignment="1">
      <alignment horizontal="center" vertical="center" wrapText="1" shrinkToFit="1"/>
    </xf>
    <xf numFmtId="0" fontId="13" fillId="0" borderId="5" xfId="0" applyFont="1" applyBorder="1" applyAlignment="1" applyProtection="1">
      <alignment horizontal="left" vertical="center" shrinkToFit="1"/>
      <protection locked="0"/>
    </xf>
    <xf numFmtId="0" fontId="13" fillId="0" borderId="28" xfId="0" applyFont="1" applyBorder="1" applyAlignment="1">
      <alignment horizontal="center" vertical="center" wrapText="1" shrinkToFit="1"/>
    </xf>
    <xf numFmtId="0" fontId="13" fillId="0" borderId="0" xfId="0" applyFont="1" applyAlignment="1">
      <alignment horizontal="right" vertical="center" shrinkToFit="1"/>
    </xf>
    <xf numFmtId="0" fontId="10" fillId="0" borderId="7" xfId="0" applyFont="1" applyBorder="1" applyAlignment="1">
      <alignment horizontal="center" vertical="center" wrapText="1"/>
    </xf>
    <xf numFmtId="0" fontId="2" fillId="0" borderId="0" xfId="0" applyFont="1" applyBorder="1" applyProtection="1">
      <alignment vertical="center"/>
      <protection locked="0"/>
    </xf>
    <xf numFmtId="0" fontId="2" fillId="0" borderId="38" xfId="0" applyFont="1" applyBorder="1" applyAlignment="1" applyProtection="1">
      <alignment vertical="center" wrapText="1"/>
      <protection locked="0"/>
    </xf>
    <xf numFmtId="0" fontId="2" fillId="0" borderId="39" xfId="0" applyFont="1" applyBorder="1" applyAlignment="1" applyProtection="1">
      <alignment vertical="center" wrapText="1"/>
      <protection locked="0"/>
    </xf>
    <xf numFmtId="0" fontId="2" fillId="0" borderId="1" xfId="0" applyFont="1" applyBorder="1">
      <alignment vertical="center"/>
    </xf>
    <xf numFmtId="0" fontId="2" fillId="0" borderId="8"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2" fillId="0" borderId="12" xfId="0" applyFont="1" applyBorder="1" applyAlignment="1">
      <alignment horizontal="center" vertical="center"/>
    </xf>
    <xf numFmtId="0" fontId="2" fillId="0" borderId="8"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8" fillId="0" borderId="11" xfId="0" applyFont="1" applyBorder="1" applyAlignment="1">
      <alignment horizontal="center" vertical="center" shrinkToFit="1"/>
    </xf>
    <xf numFmtId="0" fontId="8" fillId="0" borderId="11" xfId="0" applyFont="1" applyBorder="1" applyAlignment="1" applyProtection="1">
      <alignment horizontal="center" vertical="center" shrinkToFit="1"/>
      <protection locked="0"/>
    </xf>
    <xf numFmtId="0" fontId="10" fillId="0" borderId="0" xfId="0" applyFont="1" applyAlignment="1">
      <alignment horizontal="left" vertical="center"/>
    </xf>
    <xf numFmtId="0" fontId="2" fillId="0" borderId="0" xfId="0" applyFont="1" applyAlignment="1">
      <alignment horizontal="justify" vertical="center" wrapText="1"/>
    </xf>
    <xf numFmtId="0" fontId="2" fillId="0" borderId="0" xfId="0" applyFont="1" applyAlignment="1">
      <alignment horizontal="center" vertical="top"/>
    </xf>
    <xf numFmtId="0" fontId="2" fillId="0" borderId="7" xfId="0" applyFont="1" applyBorder="1" applyAlignment="1" applyProtection="1">
      <alignment vertical="center" wrapText="1"/>
      <protection locked="0"/>
    </xf>
    <xf numFmtId="0" fontId="2" fillId="0" borderId="4" xfId="0" applyFont="1" applyBorder="1" applyAlignment="1" applyProtection="1">
      <alignment vertical="center" wrapText="1"/>
      <protection locked="0"/>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2" fillId="0" borderId="2" xfId="0" applyFont="1" applyBorder="1" applyAlignment="1" applyProtection="1">
      <alignment vertical="center" wrapText="1"/>
      <protection locked="0"/>
    </xf>
    <xf numFmtId="0" fontId="15" fillId="0" borderId="0" xfId="0" applyFont="1" applyAlignment="1">
      <alignment horizontal="center" vertical="center"/>
    </xf>
    <xf numFmtId="0" fontId="15" fillId="0" borderId="23" xfId="0" applyFont="1" applyBorder="1" applyAlignment="1">
      <alignment horizontal="center" vertical="center"/>
    </xf>
    <xf numFmtId="38" fontId="2" fillId="0" borderId="15" xfId="1" applyFont="1" applyBorder="1" applyAlignment="1" applyProtection="1">
      <alignment horizontal="left" vertical="center" wrapText="1"/>
      <protection locked="0"/>
    </xf>
    <xf numFmtId="38" fontId="2" fillId="0" borderId="16" xfId="1" applyFont="1" applyBorder="1" applyAlignment="1" applyProtection="1">
      <alignment horizontal="left" vertical="center" wrapText="1"/>
      <protection locked="0"/>
    </xf>
    <xf numFmtId="38" fontId="2" fillId="0" borderId="17" xfId="1" applyFont="1" applyBorder="1" applyAlignment="1" applyProtection="1">
      <alignment horizontal="left" vertical="center" wrapText="1"/>
      <protection locked="0"/>
    </xf>
    <xf numFmtId="38" fontId="2" fillId="0" borderId="21" xfId="1" applyFont="1" applyBorder="1" applyAlignment="1" applyProtection="1">
      <alignment horizontal="left" vertical="center" wrapText="1"/>
      <protection locked="0"/>
    </xf>
    <xf numFmtId="38" fontId="2" fillId="0" borderId="8" xfId="1" applyFont="1" applyBorder="1" applyAlignment="1" applyProtection="1">
      <alignment horizontal="left" vertical="center" wrapText="1"/>
      <protection locked="0"/>
    </xf>
    <xf numFmtId="38" fontId="2" fillId="0" borderId="9" xfId="1" applyFont="1" applyBorder="1" applyAlignment="1" applyProtection="1">
      <alignment horizontal="left" vertical="center" wrapText="1"/>
      <protection locked="0"/>
    </xf>
    <xf numFmtId="0" fontId="2" fillId="0" borderId="12" xfId="0" applyFont="1" applyBorder="1" applyAlignment="1">
      <alignment horizontal="center" vertical="center"/>
    </xf>
    <xf numFmtId="0" fontId="5" fillId="0" borderId="8" xfId="0" applyFont="1" applyBorder="1" applyAlignment="1">
      <alignment horizontal="left" vertical="center" wrapText="1" shrinkToFit="1"/>
    </xf>
    <xf numFmtId="0" fontId="5" fillId="0" borderId="9" xfId="0" applyFont="1" applyBorder="1" applyAlignment="1">
      <alignment horizontal="left" vertical="center" wrapText="1" shrinkToFit="1"/>
    </xf>
    <xf numFmtId="0" fontId="2" fillId="0" borderId="18" xfId="0" applyFont="1" applyBorder="1" applyAlignment="1">
      <alignment horizontal="distributed" vertical="center" wrapText="1" justifyLastLine="1"/>
    </xf>
    <xf numFmtId="0" fontId="2" fillId="0" borderId="25" xfId="0" applyFont="1" applyBorder="1" applyAlignment="1">
      <alignment horizontal="distributed" vertical="center" wrapText="1" justifyLastLine="1"/>
    </xf>
    <xf numFmtId="0" fontId="2" fillId="0" borderId="8"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14" fillId="0" borderId="0" xfId="0" applyFont="1" applyAlignment="1">
      <alignment horizontal="left" vertical="top" shrinkToFit="1"/>
    </xf>
    <xf numFmtId="0" fontId="13" fillId="0" borderId="0" xfId="0" applyFont="1" applyAlignment="1">
      <alignment horizontal="left" vertical="center" shrinkToFit="1"/>
    </xf>
    <xf numFmtId="0" fontId="2" fillId="0" borderId="0" xfId="0" applyFont="1" applyAlignment="1">
      <alignment horizontal="left" vertical="center"/>
    </xf>
    <xf numFmtId="0" fontId="2" fillId="0" borderId="0" xfId="0" applyFont="1" applyAlignment="1">
      <alignment vertical="center"/>
    </xf>
    <xf numFmtId="0" fontId="5" fillId="0" borderId="24" xfId="0" applyFont="1" applyBorder="1" applyAlignment="1">
      <alignment vertical="center" justifyLastLine="1"/>
    </xf>
    <xf numFmtId="0" fontId="12" fillId="0" borderId="25" xfId="0" applyFont="1" applyBorder="1" applyAlignment="1">
      <alignment horizontal="distributed" vertical="center" justifyLastLine="1"/>
    </xf>
    <xf numFmtId="0" fontId="2" fillId="0" borderId="20" xfId="0" applyFont="1" applyBorder="1" applyAlignment="1">
      <alignment horizontal="center" vertical="center"/>
    </xf>
    <xf numFmtId="0" fontId="2" fillId="0" borderId="18" xfId="0" applyFont="1" applyBorder="1" applyAlignment="1">
      <alignment horizontal="center" vertical="center" wrapText="1" justifyLastLine="1"/>
    </xf>
    <xf numFmtId="0" fontId="2" fillId="0" borderId="22" xfId="0" applyFont="1" applyBorder="1" applyAlignment="1">
      <alignment horizontal="center" vertical="center"/>
    </xf>
    <xf numFmtId="0" fontId="2" fillId="0" borderId="26" xfId="0" applyFont="1" applyBorder="1" applyAlignment="1">
      <alignment horizontal="center" vertical="center" wrapText="1" justifyLastLine="1"/>
    </xf>
    <xf numFmtId="0" fontId="2" fillId="0" borderId="40" xfId="0" applyFont="1" applyBorder="1" applyAlignment="1">
      <alignment horizontal="center" vertical="center" wrapText="1" justifyLastLine="1"/>
    </xf>
    <xf numFmtId="0" fontId="2" fillId="0" borderId="38" xfId="0" applyFont="1" applyBorder="1" applyAlignment="1" applyProtection="1">
      <alignment horizontal="center" vertical="center" wrapText="1"/>
      <protection locked="0"/>
    </xf>
    <xf numFmtId="0" fontId="2" fillId="0" borderId="37" xfId="0" applyFont="1" applyBorder="1" applyAlignment="1">
      <alignment horizontal="center" vertical="center"/>
    </xf>
    <xf numFmtId="0" fontId="2" fillId="0" borderId="25" xfId="0" applyFont="1" applyBorder="1" applyAlignment="1">
      <alignment horizontal="center" vertical="center" wrapText="1" justifyLastLine="1"/>
    </xf>
  </cellXfs>
  <cellStyles count="3">
    <cellStyle name="パーセント" xfId="2" builtinId="5"/>
    <cellStyle name="桁区切り" xfId="1" builtinId="6"/>
    <cellStyle name="標準" xfId="0" builtinId="0"/>
  </cellStyles>
  <dxfs count="19">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val="0"/>
        <strike val="0"/>
        <condense val="0"/>
        <extend val="0"/>
        <outline val="0"/>
        <shadow val="0"/>
        <u val="none"/>
        <vertAlign val="baseline"/>
        <sz val="11"/>
        <color theme="1"/>
        <name val="ＭＳ 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ＭＳ 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ＭＳ 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ＭＳ 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ＭＳ 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0" indent="0" justifyLastLine="0" shrinkToFit="1" readingOrder="0"/>
    </dxf>
    <dxf>
      <font>
        <strike val="0"/>
        <outline val="0"/>
        <shadow val="0"/>
        <vertAlign val="baseline"/>
        <sz val="11"/>
        <color theme="1"/>
        <family val="3"/>
        <charset val="128"/>
      </font>
    </dxf>
    <dxf>
      <font>
        <b val="0"/>
        <i val="0"/>
        <strike val="0"/>
        <condense val="0"/>
        <extend val="0"/>
        <outline val="0"/>
        <shadow val="0"/>
        <u val="none"/>
        <vertAlign val="baseline"/>
        <sz val="11"/>
        <color theme="1"/>
        <name val="ＭＳ ゴシック"/>
        <family val="3"/>
        <charset val="128"/>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247650</xdr:colOff>
      <xdr:row>0</xdr:row>
      <xdr:rowOff>123825</xdr:rowOff>
    </xdr:from>
    <xdr:to>
      <xdr:col>1</xdr:col>
      <xdr:colOff>752475</xdr:colOff>
      <xdr:row>0</xdr:row>
      <xdr:rowOff>447675</xdr:rowOff>
    </xdr:to>
    <xdr:sp macro="" textlink="">
      <xdr:nvSpPr>
        <xdr:cNvPr id="2" name="テキスト ボックス 1">
          <a:extLst>
            <a:ext uri="{FF2B5EF4-FFF2-40B4-BE49-F238E27FC236}">
              <a16:creationId xmlns:a16="http://schemas.microsoft.com/office/drawing/2014/main" id="{C419D7C6-E0CC-4BB2-9D34-DA27413110AA}"/>
            </a:ext>
          </a:extLst>
        </xdr:cNvPr>
        <xdr:cNvSpPr txBox="1">
          <a:spLocks noChangeArrowheads="1"/>
        </xdr:cNvSpPr>
      </xdr:nvSpPr>
      <xdr:spPr bwMode="auto">
        <a:xfrm>
          <a:off x="247650" y="123825"/>
          <a:ext cx="838200" cy="323850"/>
        </a:xfrm>
        <a:prstGeom prst="rect">
          <a:avLst/>
        </a:prstGeom>
        <a:solidFill>
          <a:srgbClr val="C5E0B3"/>
        </a:solidFill>
        <a:ln w="38100">
          <a:solidFill>
            <a:srgbClr val="000000"/>
          </a:solidFill>
          <a:miter lim="800000"/>
          <a:headEnd/>
          <a:tailEnd/>
        </a:ln>
      </xdr:spPr>
      <xdr:txBody>
        <a:bodyPr rot="0" vert="horz" wrap="square" lIns="74295" tIns="8890" rIns="74295" bIns="8890" anchor="t" anchorCtr="0" upright="1">
          <a:noAutofit/>
        </a:bodyPr>
        <a:lstStyle/>
        <a:p>
          <a:pPr algn="ctr"/>
          <a:r>
            <a:rPr lang="ja-JP" sz="1800" kern="100">
              <a:effectLst/>
              <a:latin typeface="Century" panose="02040604050505020304" pitchFamily="18" charset="0"/>
              <a:ea typeface="ＭＳ ゴシック" panose="020B0609070205080204" pitchFamily="49" charset="-128"/>
              <a:cs typeface="Times New Roman" panose="02020603050405020304" pitchFamily="18" charset="0"/>
            </a:rPr>
            <a:t>記入例</a:t>
          </a:r>
          <a:endParaRPr lang="ja-JP" sz="6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201084</xdr:colOff>
      <xdr:row>13</xdr:row>
      <xdr:rowOff>148168</xdr:rowOff>
    </xdr:from>
    <xdr:to>
      <xdr:col>18</xdr:col>
      <xdr:colOff>2889250</xdr:colOff>
      <xdr:row>16</xdr:row>
      <xdr:rowOff>116418</xdr:rowOff>
    </xdr:to>
    <xdr:sp macro="" textlink="">
      <xdr:nvSpPr>
        <xdr:cNvPr id="2" name="テキスト ボックス 1">
          <a:extLst>
            <a:ext uri="{FF2B5EF4-FFF2-40B4-BE49-F238E27FC236}">
              <a16:creationId xmlns:a16="http://schemas.microsoft.com/office/drawing/2014/main" id="{EA55516D-8687-42CD-92F0-C59239B013BB}"/>
            </a:ext>
          </a:extLst>
        </xdr:cNvPr>
        <xdr:cNvSpPr txBox="1">
          <a:spLocks noChangeArrowheads="1"/>
        </xdr:cNvSpPr>
      </xdr:nvSpPr>
      <xdr:spPr bwMode="auto">
        <a:xfrm>
          <a:off x="889001" y="3651251"/>
          <a:ext cx="16943916" cy="698500"/>
        </a:xfrm>
        <a:prstGeom prst="rect">
          <a:avLst/>
        </a:prstGeom>
        <a:solidFill>
          <a:srgbClr val="C5E0B3"/>
        </a:solidFill>
        <a:ln w="9525">
          <a:solidFill>
            <a:srgbClr val="000000"/>
          </a:solidFill>
          <a:miter lim="800000"/>
          <a:headEnd/>
          <a:tailEnd/>
        </a:ln>
      </xdr:spPr>
      <xdr:txBody>
        <a:bodyPr rot="0" vert="horz" wrap="square" lIns="74295" tIns="8890" rIns="74295" bIns="8890" anchor="t" anchorCtr="0" upright="1">
          <a:noAutofit/>
        </a:bodyPr>
        <a:lstStyle/>
        <a:p>
          <a:pPr algn="just"/>
          <a:r>
            <a:rPr lang="ja-JP" altLang="en-US" sz="3200" b="1" kern="100">
              <a:effectLst/>
              <a:latin typeface="Century" panose="02040604050505020304" pitchFamily="18" charset="0"/>
              <a:ea typeface="ＭＳ ゴシック" panose="020B0609070205080204" pitchFamily="49" charset="-128"/>
              <a:cs typeface="Times New Roman" panose="02020603050405020304" pitchFamily="18" charset="0"/>
            </a:rPr>
            <a:t>各項目の記入方法は、「返礼品認定申請書（記入例）」と同様ですのでご確認ください。</a:t>
          </a:r>
          <a:endParaRPr lang="en-US" altLang="ja-JP" sz="3200" b="1" kern="100">
            <a:effectLst/>
            <a:latin typeface="Century" panose="02040604050505020304" pitchFamily="18" charset="0"/>
            <a:ea typeface="ＭＳ ゴシック" panose="020B0609070205080204" pitchFamily="49" charset="-128"/>
            <a:cs typeface="Times New Roman" panose="02020603050405020304" pitchFamily="18" charset="0"/>
          </a:endParaRPr>
        </a:p>
      </xdr:txBody>
    </xdr:sp>
    <xdr:clientData/>
  </xdr:twoCellAnchor>
  <xdr:twoCellAnchor>
    <xdr:from>
      <xdr:col>3</xdr:col>
      <xdr:colOff>793750</xdr:colOff>
      <xdr:row>1</xdr:row>
      <xdr:rowOff>10583</xdr:rowOff>
    </xdr:from>
    <xdr:to>
      <xdr:col>4</xdr:col>
      <xdr:colOff>1003301</xdr:colOff>
      <xdr:row>3</xdr:row>
      <xdr:rowOff>319617</xdr:rowOff>
    </xdr:to>
    <xdr:sp macro="" textlink="">
      <xdr:nvSpPr>
        <xdr:cNvPr id="3" name="テキスト ボックス 2">
          <a:extLst>
            <a:ext uri="{FF2B5EF4-FFF2-40B4-BE49-F238E27FC236}">
              <a16:creationId xmlns:a16="http://schemas.microsoft.com/office/drawing/2014/main" id="{1EA8A3ED-A16A-4C92-B0FC-F9ECA2FB411E}"/>
            </a:ext>
          </a:extLst>
        </xdr:cNvPr>
        <xdr:cNvSpPr txBox="1">
          <a:spLocks noChangeArrowheads="1"/>
        </xdr:cNvSpPr>
      </xdr:nvSpPr>
      <xdr:spPr bwMode="auto">
        <a:xfrm>
          <a:off x="1481667" y="349250"/>
          <a:ext cx="2114551" cy="647700"/>
        </a:xfrm>
        <a:prstGeom prst="rect">
          <a:avLst/>
        </a:prstGeom>
        <a:solidFill>
          <a:srgbClr val="C5E0B3"/>
        </a:solidFill>
        <a:ln w="38100">
          <a:solidFill>
            <a:srgbClr val="000000"/>
          </a:solidFill>
          <a:miter lim="800000"/>
          <a:headEnd/>
          <a:tailEnd/>
        </a:ln>
      </xdr:spPr>
      <xdr:txBody>
        <a:bodyPr rot="0" vert="horz" wrap="square" lIns="74295" tIns="8890" rIns="74295" bIns="8890" anchor="t" anchorCtr="0" upright="1">
          <a:noAutofit/>
        </a:bodyPr>
        <a:lstStyle/>
        <a:p>
          <a:pPr algn="ctr"/>
          <a:r>
            <a:rPr lang="ja-JP" sz="3600" kern="100">
              <a:effectLst/>
              <a:latin typeface="Century" panose="02040604050505020304" pitchFamily="18" charset="0"/>
              <a:ea typeface="ＭＳ ゴシック" panose="020B0609070205080204" pitchFamily="49" charset="-128"/>
              <a:cs typeface="Times New Roman" panose="02020603050405020304" pitchFamily="18" charset="0"/>
            </a:rPr>
            <a:t>記入例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5D0E9A1-EFC3-4210-963B-7A68181E8D7D}" name="テーブル3" displayName="テーブル3" ref="A1:F20" totalsRowShown="0" headerRowDxfId="18" dataDxfId="17">
  <autoFilter ref="A1:F20" xr:uid="{35D0E9A1-EFC3-4210-963B-7A68181E8D7D}"/>
  <tableColumns count="6">
    <tableColumn id="1" xr3:uid="{6884DDBB-B114-4349-A2EF-D87E7944E7D5}" name="類型" dataDxfId="16"/>
    <tableColumn id="2" xr3:uid="{C5DBED4B-575B-4E4A-9497-4CEC57026A22}" name="該当事由" dataDxfId="15"/>
    <tableColumn id="3" xr3:uid="{A0FAD272-8BE9-4BB0-8CD3-3F3BBF285976}" name="記載すべき事項（Ａ）" dataDxfId="14"/>
    <tableColumn id="5" xr3:uid="{4C992164-1D66-4D72-92F6-BB93F51FF2BA}" name="記載すべき事項（Ｂ）" dataDxfId="13"/>
    <tableColumn id="6" xr3:uid="{FC318031-4A96-47D0-88EE-CE7CAA25CF29}" name="記載すべき事項（Ｃ）" dataDxfId="12"/>
    <tableColumn id="4" xr3:uid="{FAF846F3-BFF6-45ED-93DF-B18F6EBCBC7E}" name="留意点" dataDxfId="11"/>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76A06-0283-4AA0-B722-3ED2AC23684C}">
  <sheetPr>
    <tabColor theme="9" tint="-0.249977111117893"/>
    <pageSetUpPr fitToPage="1"/>
  </sheetPr>
  <dimension ref="A1:G20"/>
  <sheetViews>
    <sheetView zoomScale="85" zoomScaleNormal="85" workbookViewId="0">
      <selection activeCell="D6" sqref="D6"/>
    </sheetView>
  </sheetViews>
  <sheetFormatPr defaultRowHeight="22.5" customHeight="1" x14ac:dyDescent="0.4"/>
  <cols>
    <col min="1" max="1" width="6.625" style="8" customWidth="1"/>
    <col min="2" max="6" width="50" style="6" customWidth="1"/>
    <col min="7" max="16384" width="9" style="4"/>
  </cols>
  <sheetData>
    <row r="1" spans="1:7" s="5" customFormat="1" ht="22.5" customHeight="1" x14ac:dyDescent="0.4">
      <c r="A1" s="8" t="s">
        <v>35</v>
      </c>
      <c r="B1" s="7" t="s">
        <v>39</v>
      </c>
      <c r="C1" s="64" t="s">
        <v>149</v>
      </c>
      <c r="D1" s="64" t="s">
        <v>151</v>
      </c>
      <c r="E1" s="64" t="s">
        <v>150</v>
      </c>
      <c r="F1" s="7" t="s">
        <v>29</v>
      </c>
    </row>
    <row r="2" spans="1:7" ht="45" customHeight="1" x14ac:dyDescent="0.4">
      <c r="A2" s="8">
        <v>1</v>
      </c>
      <c r="B2" s="6" t="s">
        <v>105</v>
      </c>
      <c r="C2" s="61" t="s">
        <v>181</v>
      </c>
      <c r="D2" s="61" t="s">
        <v>153</v>
      </c>
      <c r="E2" s="61" t="s">
        <v>153</v>
      </c>
      <c r="F2" s="6" t="s">
        <v>106</v>
      </c>
      <c r="G2" s="4" t="s">
        <v>103</v>
      </c>
    </row>
    <row r="3" spans="1:7" ht="67.5" customHeight="1" x14ac:dyDescent="0.4">
      <c r="A3" s="8">
        <v>2</v>
      </c>
      <c r="B3" s="6" t="s">
        <v>107</v>
      </c>
      <c r="C3" s="61" t="s">
        <v>182</v>
      </c>
      <c r="D3" s="61" t="s">
        <v>185</v>
      </c>
      <c r="E3" s="61" t="s">
        <v>188</v>
      </c>
      <c r="F3" s="6" t="s">
        <v>108</v>
      </c>
      <c r="G3" s="4" t="s">
        <v>154</v>
      </c>
    </row>
    <row r="4" spans="1:7" ht="90" customHeight="1" x14ac:dyDescent="0.4">
      <c r="A4" s="8">
        <v>3</v>
      </c>
      <c r="B4" s="6" t="s">
        <v>109</v>
      </c>
      <c r="C4" s="61" t="s">
        <v>183</v>
      </c>
      <c r="D4" s="61" t="s">
        <v>220</v>
      </c>
      <c r="E4" s="61" t="s">
        <v>189</v>
      </c>
      <c r="F4" s="6" t="s">
        <v>110</v>
      </c>
      <c r="G4" s="4" t="s">
        <v>104</v>
      </c>
    </row>
    <row r="5" spans="1:7" ht="67.5" customHeight="1" x14ac:dyDescent="0.4">
      <c r="A5" s="62" t="s">
        <v>24</v>
      </c>
      <c r="B5" s="6" t="s">
        <v>111</v>
      </c>
      <c r="C5" s="61" t="s">
        <v>155</v>
      </c>
      <c r="D5" s="61" t="s">
        <v>186</v>
      </c>
      <c r="E5" s="61" t="s">
        <v>156</v>
      </c>
      <c r="F5" s="6" t="s">
        <v>112</v>
      </c>
      <c r="G5" s="4" t="s">
        <v>38</v>
      </c>
    </row>
    <row r="6" spans="1:7" ht="67.5" customHeight="1" x14ac:dyDescent="0.4">
      <c r="A6" s="62" t="s">
        <v>25</v>
      </c>
      <c r="B6" s="6" t="s">
        <v>113</v>
      </c>
      <c r="C6" s="61" t="s">
        <v>157</v>
      </c>
      <c r="D6" s="61" t="s">
        <v>187</v>
      </c>
      <c r="E6" s="61" t="s">
        <v>158</v>
      </c>
      <c r="F6" s="6" t="s">
        <v>114</v>
      </c>
      <c r="G6" s="4" t="s">
        <v>37</v>
      </c>
    </row>
    <row r="7" spans="1:7" ht="67.5" customHeight="1" x14ac:dyDescent="0.4">
      <c r="A7" s="62" t="s">
        <v>135</v>
      </c>
      <c r="B7" s="6" t="s">
        <v>115</v>
      </c>
      <c r="C7" s="61" t="s">
        <v>184</v>
      </c>
      <c r="D7" s="61" t="s">
        <v>159</v>
      </c>
      <c r="E7" s="61" t="s">
        <v>160</v>
      </c>
      <c r="F7" s="6" t="s">
        <v>136</v>
      </c>
      <c r="G7" s="4" t="s">
        <v>134</v>
      </c>
    </row>
    <row r="8" spans="1:7" ht="67.5" customHeight="1" x14ac:dyDescent="0.4">
      <c r="A8" s="8">
        <v>4</v>
      </c>
      <c r="B8" s="6" t="s">
        <v>116</v>
      </c>
      <c r="C8" s="61" t="s">
        <v>163</v>
      </c>
      <c r="D8" s="61" t="s">
        <v>161</v>
      </c>
      <c r="E8" s="61" t="s">
        <v>162</v>
      </c>
      <c r="F8" s="6" t="s">
        <v>30</v>
      </c>
      <c r="G8" s="4" t="s">
        <v>137</v>
      </c>
    </row>
    <row r="9" spans="1:7" ht="112.5" customHeight="1" x14ac:dyDescent="0.4">
      <c r="A9" s="8">
        <v>5</v>
      </c>
      <c r="B9" s="6" t="s">
        <v>117</v>
      </c>
      <c r="C9" s="61" t="s">
        <v>164</v>
      </c>
      <c r="D9" s="61" t="s">
        <v>165</v>
      </c>
      <c r="E9" s="61" t="s">
        <v>166</v>
      </c>
      <c r="F9" s="9" t="s">
        <v>118</v>
      </c>
      <c r="G9" s="4" t="s">
        <v>41</v>
      </c>
    </row>
    <row r="10" spans="1:7" ht="90" customHeight="1" x14ac:dyDescent="0.4">
      <c r="A10" s="8">
        <v>6</v>
      </c>
      <c r="B10" s="6" t="s">
        <v>119</v>
      </c>
      <c r="C10" s="61" t="s">
        <v>167</v>
      </c>
      <c r="D10" s="61" t="s">
        <v>168</v>
      </c>
      <c r="E10" s="61" t="s">
        <v>169</v>
      </c>
      <c r="F10" s="6" t="s">
        <v>31</v>
      </c>
      <c r="G10" s="4" t="s">
        <v>138</v>
      </c>
    </row>
    <row r="11" spans="1:7" ht="67.5" customHeight="1" x14ac:dyDescent="0.4">
      <c r="A11" s="8">
        <v>7</v>
      </c>
      <c r="B11" s="6" t="s">
        <v>120</v>
      </c>
      <c r="C11" s="61" t="s">
        <v>170</v>
      </c>
      <c r="D11" s="61" t="s">
        <v>171</v>
      </c>
      <c r="E11" s="61" t="s">
        <v>172</v>
      </c>
      <c r="F11" s="6" t="s">
        <v>121</v>
      </c>
      <c r="G11" s="4" t="s">
        <v>40</v>
      </c>
    </row>
    <row r="12" spans="1:7" ht="67.5" customHeight="1" x14ac:dyDescent="0.4">
      <c r="A12" s="8" t="s">
        <v>100</v>
      </c>
      <c r="B12" s="6" t="s">
        <v>122</v>
      </c>
      <c r="C12" s="61" t="s">
        <v>173</v>
      </c>
      <c r="D12" s="61" t="s">
        <v>174</v>
      </c>
      <c r="E12" s="61" t="s">
        <v>175</v>
      </c>
      <c r="F12" s="6" t="s">
        <v>101</v>
      </c>
      <c r="G12" s="4" t="s">
        <v>139</v>
      </c>
    </row>
    <row r="13" spans="1:7" ht="67.5" customHeight="1" x14ac:dyDescent="0.4">
      <c r="A13" s="62" t="s">
        <v>140</v>
      </c>
      <c r="B13" s="6" t="s">
        <v>123</v>
      </c>
      <c r="C13" s="61" t="s">
        <v>176</v>
      </c>
      <c r="D13" s="61" t="s">
        <v>177</v>
      </c>
      <c r="E13" s="61" t="s">
        <v>152</v>
      </c>
      <c r="F13" s="6" t="s">
        <v>102</v>
      </c>
      <c r="G13" s="4" t="s">
        <v>141</v>
      </c>
    </row>
    <row r="14" spans="1:7" ht="96" customHeight="1" x14ac:dyDescent="0.4">
      <c r="A14" s="62" t="s">
        <v>143</v>
      </c>
      <c r="B14" s="6" t="s">
        <v>124</v>
      </c>
      <c r="C14" s="61" t="s">
        <v>176</v>
      </c>
      <c r="D14" s="61" t="s">
        <v>178</v>
      </c>
      <c r="E14" s="61" t="s">
        <v>152</v>
      </c>
      <c r="F14" s="6" t="s">
        <v>102</v>
      </c>
      <c r="G14" s="4" t="s">
        <v>142</v>
      </c>
    </row>
    <row r="15" spans="1:7" ht="67.5" customHeight="1" x14ac:dyDescent="0.4">
      <c r="A15" s="62" t="s">
        <v>144</v>
      </c>
      <c r="B15" s="6" t="s">
        <v>125</v>
      </c>
      <c r="C15" s="61" t="s">
        <v>180</v>
      </c>
      <c r="D15" s="61" t="s">
        <v>179</v>
      </c>
      <c r="E15" s="61" t="s">
        <v>190</v>
      </c>
      <c r="F15" s="6" t="s">
        <v>126</v>
      </c>
      <c r="G15" s="4" t="s">
        <v>142</v>
      </c>
    </row>
    <row r="16" spans="1:7" ht="45" customHeight="1" x14ac:dyDescent="0.4">
      <c r="A16" s="8" t="s">
        <v>26</v>
      </c>
      <c r="B16" s="6" t="s">
        <v>127</v>
      </c>
      <c r="C16" s="61" t="s">
        <v>191</v>
      </c>
      <c r="D16" s="61" t="s">
        <v>192</v>
      </c>
      <c r="E16" s="61" t="s">
        <v>193</v>
      </c>
      <c r="F16" s="6" t="s">
        <v>32</v>
      </c>
      <c r="G16" s="4" t="s">
        <v>142</v>
      </c>
    </row>
    <row r="17" spans="1:7" ht="67.5" customHeight="1" x14ac:dyDescent="0.4">
      <c r="A17" s="8" t="s">
        <v>27</v>
      </c>
      <c r="B17" s="6" t="s">
        <v>128</v>
      </c>
      <c r="C17" s="61" t="s">
        <v>194</v>
      </c>
      <c r="D17" s="61" t="s">
        <v>195</v>
      </c>
      <c r="E17" s="61" t="s">
        <v>196</v>
      </c>
      <c r="F17" s="6" t="s">
        <v>33</v>
      </c>
      <c r="G17" s="4" t="s">
        <v>142</v>
      </c>
    </row>
    <row r="18" spans="1:7" ht="67.5" customHeight="1" x14ac:dyDescent="0.4">
      <c r="A18" s="8" t="s">
        <v>28</v>
      </c>
      <c r="B18" s="6" t="s">
        <v>129</v>
      </c>
      <c r="C18" s="61" t="s">
        <v>197</v>
      </c>
      <c r="D18" s="61" t="s">
        <v>152</v>
      </c>
      <c r="E18" s="61" t="s">
        <v>152</v>
      </c>
      <c r="F18" s="6" t="s">
        <v>130</v>
      </c>
      <c r="G18" s="4" t="s">
        <v>142</v>
      </c>
    </row>
    <row r="19" spans="1:7" ht="82.5" customHeight="1" x14ac:dyDescent="0.4">
      <c r="A19" s="8">
        <v>9</v>
      </c>
      <c r="B19" s="6" t="s">
        <v>131</v>
      </c>
      <c r="C19" s="61" t="s">
        <v>198</v>
      </c>
      <c r="D19" s="61" t="s">
        <v>199</v>
      </c>
      <c r="E19" s="61" t="s">
        <v>200</v>
      </c>
      <c r="F19" s="6" t="s">
        <v>34</v>
      </c>
      <c r="G19" s="4" t="s">
        <v>142</v>
      </c>
    </row>
    <row r="20" spans="1:7" ht="90" customHeight="1" x14ac:dyDescent="0.4">
      <c r="A20" s="8">
        <v>99</v>
      </c>
      <c r="B20" s="6" t="s">
        <v>132</v>
      </c>
      <c r="C20" s="61" t="s">
        <v>203</v>
      </c>
      <c r="D20" s="61" t="s">
        <v>201</v>
      </c>
      <c r="E20" s="61" t="s">
        <v>202</v>
      </c>
      <c r="F20" s="6" t="s">
        <v>133</v>
      </c>
      <c r="G20" s="4" t="s">
        <v>142</v>
      </c>
    </row>
  </sheetData>
  <sheetProtection selectLockedCells="1" selectUnlockedCells="1"/>
  <phoneticPr fontId="1"/>
  <pageMargins left="0.23622047244094491" right="0.23622047244094491" top="0.62992125984251968" bottom="0.62992125984251968" header="0.31496062992125984" footer="0.31496062992125984"/>
  <pageSetup paperSize="9" scale="84"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A443A-05D9-43DC-9B66-90A887171B7E}">
  <dimension ref="A1:P36"/>
  <sheetViews>
    <sheetView showGridLines="0" tabSelected="1" view="pageBreakPreview" zoomScaleNormal="100" zoomScaleSheetLayoutView="100" workbookViewId="0">
      <selection activeCell="O12" sqref="O12"/>
    </sheetView>
  </sheetViews>
  <sheetFormatPr defaultRowHeight="18.75" customHeight="1" x14ac:dyDescent="0.4"/>
  <cols>
    <col min="1" max="1" width="4.375" style="37" customWidth="1"/>
    <col min="2" max="2" width="16.125" style="37" customWidth="1"/>
    <col min="3" max="3" width="5" style="37" customWidth="1"/>
    <col min="4" max="4" width="10" style="37" customWidth="1"/>
    <col min="5" max="5" width="12.5" style="37" customWidth="1"/>
    <col min="6" max="6" width="9" style="37"/>
    <col min="7" max="7" width="3.75" style="39" customWidth="1"/>
    <col min="8" max="8" width="2.5" style="39" customWidth="1"/>
    <col min="9" max="9" width="3.75" style="39" customWidth="1"/>
    <col min="10" max="10" width="2.5" style="39" customWidth="1"/>
    <col min="11" max="11" width="3.75" style="39" customWidth="1"/>
    <col min="12" max="12" width="2.5" style="39" customWidth="1"/>
    <col min="13" max="16384" width="9" style="37"/>
  </cols>
  <sheetData>
    <row r="1" spans="1:14" ht="37.5" customHeight="1" x14ac:dyDescent="0.4">
      <c r="A1" s="90" t="s">
        <v>7</v>
      </c>
      <c r="B1" s="90"/>
      <c r="C1" s="90"/>
      <c r="D1" s="90"/>
      <c r="E1" s="90"/>
      <c r="F1" s="90"/>
      <c r="G1" s="90"/>
      <c r="H1" s="90"/>
      <c r="I1" s="90"/>
      <c r="J1" s="90"/>
      <c r="K1" s="90"/>
      <c r="L1" s="90"/>
      <c r="N1" s="37" t="s">
        <v>76</v>
      </c>
    </row>
    <row r="2" spans="1:14" ht="22.5" customHeight="1" x14ac:dyDescent="0.4">
      <c r="A2" s="37" t="s">
        <v>0</v>
      </c>
      <c r="F2" s="38" t="s">
        <v>4</v>
      </c>
      <c r="G2" s="3"/>
      <c r="H2" s="39" t="s">
        <v>1</v>
      </c>
      <c r="I2" s="3"/>
      <c r="J2" s="39" t="s">
        <v>2</v>
      </c>
      <c r="K2" s="3"/>
      <c r="L2" s="39" t="s">
        <v>3</v>
      </c>
      <c r="N2" s="48"/>
    </row>
    <row r="3" spans="1:14" ht="15" customHeight="1" x14ac:dyDescent="0.4">
      <c r="N3" s="48"/>
    </row>
    <row r="4" spans="1:14" ht="18.75" customHeight="1" x14ac:dyDescent="0.4">
      <c r="E4" s="37" t="s">
        <v>5</v>
      </c>
      <c r="N4" s="48"/>
    </row>
    <row r="5" spans="1:14" ht="37.5" customHeight="1" x14ac:dyDescent="0.4">
      <c r="A5" s="97"/>
      <c r="B5" s="97"/>
      <c r="C5" s="97"/>
      <c r="D5" s="98"/>
      <c r="E5" s="40" t="s">
        <v>9</v>
      </c>
      <c r="F5" s="91"/>
      <c r="G5" s="92"/>
      <c r="H5" s="92"/>
      <c r="I5" s="92"/>
      <c r="J5" s="92"/>
      <c r="K5" s="92"/>
      <c r="L5" s="93"/>
      <c r="N5" s="48"/>
    </row>
    <row r="6" spans="1:14" ht="15" customHeight="1" x14ac:dyDescent="0.4">
      <c r="N6" s="48"/>
    </row>
    <row r="7" spans="1:14" ht="30" customHeight="1" x14ac:dyDescent="0.4">
      <c r="A7" s="89" t="s">
        <v>8</v>
      </c>
      <c r="B7" s="89"/>
      <c r="C7" s="89"/>
      <c r="D7" s="89"/>
      <c r="E7" s="89"/>
      <c r="F7" s="89"/>
      <c r="G7" s="89"/>
      <c r="H7" s="89"/>
      <c r="I7" s="89"/>
      <c r="J7" s="89"/>
      <c r="K7" s="89"/>
      <c r="L7" s="89"/>
      <c r="N7" s="77"/>
    </row>
    <row r="8" spans="1:14" ht="18.75" customHeight="1" x14ac:dyDescent="0.4">
      <c r="A8" s="114" t="s">
        <v>228</v>
      </c>
      <c r="B8" s="114"/>
      <c r="C8" s="114"/>
      <c r="D8" s="114"/>
      <c r="E8" s="114"/>
      <c r="F8" s="114"/>
      <c r="G8" s="114"/>
      <c r="H8" s="114"/>
      <c r="I8" s="114"/>
      <c r="J8" s="114"/>
      <c r="K8" s="114"/>
      <c r="L8" s="114"/>
    </row>
    <row r="9" spans="1:14" ht="18.75" customHeight="1" x14ac:dyDescent="0.4">
      <c r="A9" s="115" t="s">
        <v>207</v>
      </c>
    </row>
    <row r="10" spans="1:14" ht="18.75" customHeight="1" x14ac:dyDescent="0.4">
      <c r="A10" s="37" t="s">
        <v>231</v>
      </c>
    </row>
    <row r="11" spans="1:14" ht="18.75" customHeight="1" x14ac:dyDescent="0.4">
      <c r="A11" s="37" t="s">
        <v>208</v>
      </c>
    </row>
    <row r="12" spans="1:14" ht="18.75" customHeight="1" x14ac:dyDescent="0.4">
      <c r="A12" s="37" t="s">
        <v>209</v>
      </c>
    </row>
    <row r="13" spans="1:14" ht="9" customHeight="1" x14ac:dyDescent="0.4">
      <c r="G13" s="37"/>
      <c r="H13" s="37"/>
      <c r="I13" s="37"/>
      <c r="J13" s="37"/>
      <c r="K13" s="37"/>
      <c r="L13" s="37"/>
    </row>
    <row r="14" spans="1:14" ht="22.5" customHeight="1" x14ac:dyDescent="0.4">
      <c r="A14" s="41">
        <v>1</v>
      </c>
      <c r="B14" s="42" t="s">
        <v>12</v>
      </c>
      <c r="C14" s="94"/>
      <c r="D14" s="95"/>
      <c r="E14" s="95"/>
      <c r="F14" s="95"/>
      <c r="G14" s="95"/>
      <c r="H14" s="95"/>
      <c r="I14" s="95"/>
      <c r="J14" s="95"/>
      <c r="K14" s="95"/>
      <c r="L14" s="96"/>
    </row>
    <row r="15" spans="1:14" ht="37.5" customHeight="1" x14ac:dyDescent="0.4">
      <c r="A15" s="83">
        <v>2</v>
      </c>
      <c r="B15" s="43" t="s">
        <v>13</v>
      </c>
      <c r="C15" s="84"/>
      <c r="D15" s="84"/>
      <c r="E15" s="84"/>
      <c r="F15" s="84"/>
      <c r="G15" s="84"/>
      <c r="H15" s="84"/>
      <c r="I15" s="84"/>
      <c r="J15" s="84"/>
      <c r="K15" s="84"/>
      <c r="L15" s="85"/>
    </row>
    <row r="16" spans="1:14" ht="22.5" customHeight="1" x14ac:dyDescent="0.4">
      <c r="A16" s="105">
        <v>3</v>
      </c>
      <c r="B16" s="108" t="s">
        <v>232</v>
      </c>
      <c r="C16" s="99"/>
      <c r="D16" s="100"/>
      <c r="E16" s="100" t="s">
        <v>206</v>
      </c>
      <c r="F16" s="100"/>
      <c r="G16" s="100"/>
      <c r="H16" s="100"/>
      <c r="I16" s="100"/>
      <c r="J16" s="100"/>
      <c r="K16" s="100"/>
      <c r="L16" s="101"/>
    </row>
    <row r="17" spans="1:16" ht="18.75" customHeight="1" x14ac:dyDescent="0.4">
      <c r="A17" s="105"/>
      <c r="B17" s="109"/>
      <c r="C17" s="116" t="s">
        <v>230</v>
      </c>
      <c r="D17" s="44"/>
      <c r="E17" s="44"/>
      <c r="F17" s="44"/>
      <c r="G17" s="44"/>
      <c r="H17" s="44"/>
      <c r="I17" s="44"/>
      <c r="J17" s="44"/>
      <c r="K17" s="44"/>
      <c r="L17" s="45"/>
    </row>
    <row r="18" spans="1:16" ht="24" customHeight="1" x14ac:dyDescent="0.4">
      <c r="A18" s="83">
        <v>4</v>
      </c>
      <c r="B18" s="117" t="s">
        <v>205</v>
      </c>
      <c r="C18" s="102"/>
      <c r="D18" s="103"/>
      <c r="E18" s="103" t="s">
        <v>206</v>
      </c>
      <c r="F18" s="103"/>
      <c r="G18" s="103"/>
      <c r="H18" s="103"/>
      <c r="I18" s="103"/>
      <c r="J18" s="103"/>
      <c r="K18" s="103"/>
      <c r="L18" s="104"/>
    </row>
    <row r="19" spans="1:16" ht="22.5" customHeight="1" x14ac:dyDescent="0.4">
      <c r="A19" s="83">
        <v>5</v>
      </c>
      <c r="B19" s="46" t="s">
        <v>17</v>
      </c>
      <c r="C19" s="84"/>
      <c r="D19" s="84"/>
      <c r="E19" s="84"/>
      <c r="F19" s="84"/>
      <c r="G19" s="84"/>
      <c r="H19" s="84"/>
      <c r="I19" s="84"/>
      <c r="J19" s="84"/>
      <c r="K19" s="84"/>
      <c r="L19" s="85"/>
    </row>
    <row r="20" spans="1:16" ht="22.5" customHeight="1" x14ac:dyDescent="0.4">
      <c r="A20" s="83">
        <v>6</v>
      </c>
      <c r="B20" s="47" t="s">
        <v>18</v>
      </c>
      <c r="C20" s="84"/>
      <c r="D20" s="84"/>
      <c r="E20" s="84"/>
      <c r="F20" s="84"/>
      <c r="G20" s="84"/>
      <c r="H20" s="84"/>
      <c r="I20" s="84"/>
      <c r="J20" s="84"/>
      <c r="K20" s="84"/>
      <c r="L20" s="85"/>
      <c r="N20" s="37" t="s">
        <v>90</v>
      </c>
      <c r="O20" s="37" t="s">
        <v>83</v>
      </c>
      <c r="P20" s="37" t="s">
        <v>94</v>
      </c>
    </row>
    <row r="21" spans="1:16" ht="22.5" customHeight="1" x14ac:dyDescent="0.4">
      <c r="A21" s="83">
        <v>7</v>
      </c>
      <c r="B21" s="47" t="s">
        <v>19</v>
      </c>
      <c r="C21" s="84"/>
      <c r="D21" s="84"/>
      <c r="E21" s="84"/>
      <c r="F21" s="84"/>
      <c r="G21" s="84"/>
      <c r="H21" s="84"/>
      <c r="I21" s="84"/>
      <c r="J21" s="84"/>
      <c r="K21" s="84"/>
      <c r="L21" s="85"/>
      <c r="N21" s="37" t="s">
        <v>91</v>
      </c>
      <c r="O21" s="37" t="s">
        <v>84</v>
      </c>
      <c r="P21" s="37" t="s">
        <v>95</v>
      </c>
    </row>
    <row r="22" spans="1:16" ht="22.5" customHeight="1" x14ac:dyDescent="0.4">
      <c r="A22" s="83">
        <v>8</v>
      </c>
      <c r="B22" s="47" t="s">
        <v>21</v>
      </c>
      <c r="C22" s="84"/>
      <c r="D22" s="84"/>
      <c r="E22" s="84"/>
      <c r="F22" s="84"/>
      <c r="G22" s="84"/>
      <c r="H22" s="84"/>
      <c r="I22" s="84"/>
      <c r="J22" s="84"/>
      <c r="K22" s="84"/>
      <c r="L22" s="85"/>
      <c r="N22" s="37" t="s">
        <v>82</v>
      </c>
      <c r="O22" s="37" t="s">
        <v>85</v>
      </c>
      <c r="P22" s="37" t="s">
        <v>96</v>
      </c>
    </row>
    <row r="23" spans="1:16" ht="22.5" customHeight="1" x14ac:dyDescent="0.4">
      <c r="A23" s="83">
        <v>9</v>
      </c>
      <c r="B23" s="47" t="s">
        <v>14</v>
      </c>
      <c r="C23" s="84"/>
      <c r="D23" s="84"/>
      <c r="E23" s="84"/>
      <c r="F23" s="84"/>
      <c r="G23" s="84"/>
      <c r="H23" s="84"/>
      <c r="I23" s="84"/>
      <c r="J23" s="84"/>
      <c r="K23" s="84"/>
      <c r="L23" s="85"/>
      <c r="N23" s="37" t="s">
        <v>92</v>
      </c>
      <c r="O23" s="37" t="s">
        <v>86</v>
      </c>
      <c r="P23" s="37" t="s">
        <v>97</v>
      </c>
    </row>
    <row r="24" spans="1:16" ht="22.5" customHeight="1" x14ac:dyDescent="0.4">
      <c r="A24" s="83">
        <v>10</v>
      </c>
      <c r="B24" s="47" t="s">
        <v>15</v>
      </c>
      <c r="C24" s="84"/>
      <c r="D24" s="84"/>
      <c r="E24" s="84"/>
      <c r="F24" s="84"/>
      <c r="G24" s="84"/>
      <c r="H24" s="84"/>
      <c r="I24" s="84"/>
      <c r="J24" s="84"/>
      <c r="K24" s="84"/>
      <c r="L24" s="85"/>
      <c r="O24" s="37" t="s">
        <v>87</v>
      </c>
      <c r="P24" s="37" t="s">
        <v>98</v>
      </c>
    </row>
    <row r="25" spans="1:16" ht="22.5" customHeight="1" x14ac:dyDescent="0.4">
      <c r="A25" s="83">
        <v>11</v>
      </c>
      <c r="B25" s="47" t="s">
        <v>16</v>
      </c>
      <c r="C25" s="84"/>
      <c r="D25" s="84"/>
      <c r="E25" s="84"/>
      <c r="F25" s="84"/>
      <c r="G25" s="84"/>
      <c r="H25" s="84"/>
      <c r="I25" s="84"/>
      <c r="J25" s="84"/>
      <c r="K25" s="84"/>
      <c r="L25" s="85"/>
      <c r="O25" s="37" t="s">
        <v>88</v>
      </c>
      <c r="P25" s="37" t="s">
        <v>99</v>
      </c>
    </row>
    <row r="26" spans="1:16" ht="22.5" customHeight="1" x14ac:dyDescent="0.4">
      <c r="A26" s="83">
        <v>12</v>
      </c>
      <c r="B26" s="47" t="s">
        <v>20</v>
      </c>
      <c r="C26" s="84"/>
      <c r="D26" s="84"/>
      <c r="E26" s="84"/>
      <c r="F26" s="84"/>
      <c r="G26" s="84"/>
      <c r="H26" s="84"/>
      <c r="I26" s="84"/>
      <c r="J26" s="84"/>
      <c r="K26" s="84"/>
      <c r="L26" s="85"/>
      <c r="O26" s="37" t="s">
        <v>89</v>
      </c>
    </row>
    <row r="27" spans="1:16" ht="22.5" customHeight="1" x14ac:dyDescent="0.4">
      <c r="A27" s="83">
        <v>13</v>
      </c>
      <c r="B27" s="47" t="s">
        <v>22</v>
      </c>
      <c r="C27" s="84"/>
      <c r="D27" s="84"/>
      <c r="E27" s="84"/>
      <c r="F27" s="84"/>
      <c r="G27" s="84"/>
      <c r="H27" s="84"/>
      <c r="I27" s="84"/>
      <c r="J27" s="84"/>
      <c r="K27" s="84"/>
      <c r="L27" s="85"/>
    </row>
    <row r="28" spans="1:16" ht="22.5" customHeight="1" x14ac:dyDescent="0.4">
      <c r="A28" s="83">
        <v>14</v>
      </c>
      <c r="B28" s="47" t="s">
        <v>70</v>
      </c>
      <c r="C28" s="84"/>
      <c r="D28" s="84"/>
      <c r="E28" s="84"/>
      <c r="F28" s="84"/>
      <c r="G28" s="84"/>
      <c r="H28" s="84"/>
      <c r="I28" s="84"/>
      <c r="J28" s="84"/>
      <c r="K28" s="84"/>
      <c r="L28" s="85"/>
    </row>
    <row r="29" spans="1:16" ht="45" customHeight="1" x14ac:dyDescent="0.4">
      <c r="A29" s="83">
        <v>15</v>
      </c>
      <c r="B29" s="47" t="s">
        <v>23</v>
      </c>
      <c r="C29" s="13"/>
      <c r="D29" s="106" t="str">
        <f>IF(C29="","←類型を入力してください",VLOOKUP(C29,地場産品類型!A:B,2,FALSE))</f>
        <v>←類型を入力してください</v>
      </c>
      <c r="E29" s="106"/>
      <c r="F29" s="106"/>
      <c r="G29" s="106"/>
      <c r="H29" s="106"/>
      <c r="I29" s="106"/>
      <c r="J29" s="106"/>
      <c r="K29" s="106"/>
      <c r="L29" s="107"/>
    </row>
    <row r="30" spans="1:16" ht="60" customHeight="1" x14ac:dyDescent="0.4">
      <c r="A30" s="118">
        <v>16</v>
      </c>
      <c r="B30" s="119" t="s">
        <v>204</v>
      </c>
      <c r="C30" s="69" t="s">
        <v>146</v>
      </c>
      <c r="D30" s="81"/>
      <c r="E30" s="81"/>
      <c r="F30" s="81"/>
      <c r="G30" s="81"/>
      <c r="H30" s="81"/>
      <c r="I30" s="81"/>
      <c r="J30" s="81"/>
      <c r="K30" s="81"/>
      <c r="L30" s="82"/>
    </row>
    <row r="31" spans="1:16" ht="60" customHeight="1" x14ac:dyDescent="0.4">
      <c r="A31" s="120"/>
      <c r="B31" s="121"/>
      <c r="C31" s="69" t="s">
        <v>147</v>
      </c>
      <c r="D31" s="81"/>
      <c r="E31" s="81"/>
      <c r="F31" s="81"/>
      <c r="G31" s="81"/>
      <c r="H31" s="81"/>
      <c r="I31" s="81"/>
      <c r="J31" s="81"/>
      <c r="K31" s="81"/>
      <c r="L31" s="82"/>
    </row>
    <row r="32" spans="1:16" ht="60" customHeight="1" x14ac:dyDescent="0.4">
      <c r="A32" s="120"/>
      <c r="B32" s="122"/>
      <c r="C32" s="123" t="s">
        <v>148</v>
      </c>
      <c r="D32" s="78"/>
      <c r="E32" s="78"/>
      <c r="F32" s="78"/>
      <c r="G32" s="78"/>
      <c r="H32" s="78"/>
      <c r="I32" s="78"/>
      <c r="J32" s="78"/>
      <c r="K32" s="78"/>
      <c r="L32" s="79"/>
    </row>
    <row r="33" spans="1:12" ht="18.75" customHeight="1" x14ac:dyDescent="0.4">
      <c r="A33" s="80"/>
    </row>
    <row r="34" spans="1:12" ht="18.75" customHeight="1" x14ac:dyDescent="0.4">
      <c r="A34" s="37" t="s">
        <v>6</v>
      </c>
    </row>
    <row r="35" spans="1:12" ht="18.75" customHeight="1" x14ac:dyDescent="0.4">
      <c r="A35" s="38" t="s">
        <v>11</v>
      </c>
      <c r="B35" s="37" t="s">
        <v>10</v>
      </c>
      <c r="G35" s="86" t="s">
        <v>71</v>
      </c>
      <c r="H35" s="86"/>
      <c r="I35" s="86"/>
      <c r="J35" s="87"/>
      <c r="K35" s="87"/>
      <c r="L35" s="87"/>
    </row>
    <row r="36" spans="1:12" ht="18.75" customHeight="1" x14ac:dyDescent="0.4">
      <c r="A36" s="65"/>
      <c r="B36" s="66"/>
    </row>
  </sheetData>
  <sheetProtection formatColumns="0" formatRows="0" selectLockedCells="1"/>
  <mergeCells count="28">
    <mergeCell ref="C15:L15"/>
    <mergeCell ref="A5:D5"/>
    <mergeCell ref="C28:L28"/>
    <mergeCell ref="A30:A32"/>
    <mergeCell ref="B30:B32"/>
    <mergeCell ref="C16:D16"/>
    <mergeCell ref="E16:L16"/>
    <mergeCell ref="C18:D18"/>
    <mergeCell ref="E18:L18"/>
    <mergeCell ref="A16:A17"/>
    <mergeCell ref="C19:L19"/>
    <mergeCell ref="C20:L20"/>
    <mergeCell ref="D29:L29"/>
    <mergeCell ref="B16:B17"/>
    <mergeCell ref="C27:L27"/>
    <mergeCell ref="C21:L21"/>
    <mergeCell ref="A8:L8"/>
    <mergeCell ref="A7:L7"/>
    <mergeCell ref="A1:L1"/>
    <mergeCell ref="F5:L5"/>
    <mergeCell ref="C14:L14"/>
    <mergeCell ref="C25:L25"/>
    <mergeCell ref="C22:L22"/>
    <mergeCell ref="C23:L23"/>
    <mergeCell ref="G35:I35"/>
    <mergeCell ref="J35:L35"/>
    <mergeCell ref="C26:L26"/>
    <mergeCell ref="C24:L24"/>
  </mergeCells>
  <phoneticPr fontId="1"/>
  <conditionalFormatting sqref="F5:L5 C14:L15 C18 E18 C19:L28 C30:L32">
    <cfRule type="containsBlanks" dxfId="10" priority="1">
      <formula>LEN(TRIM(C5))=0</formula>
    </cfRule>
  </conditionalFormatting>
  <conditionalFormatting sqref="G2 I2 K2 C16 E16 C29">
    <cfRule type="containsBlanks" dxfId="9" priority="12">
      <formula>LEN(TRIM(C2))=0</formula>
    </cfRule>
  </conditionalFormatting>
  <dataValidations count="4">
    <dataValidation allowBlank="1" showInputMessage="1" sqref="E16" xr:uid="{A2C210DA-631C-44B5-A724-01AB66C2B7B0}"/>
    <dataValidation type="list" allowBlank="1" showInputMessage="1" showErrorMessage="1" sqref="C24:L24" xr:uid="{220751A0-E3A2-4A8D-AEF6-F0637BC4E25D}">
      <formula1>$N$20:$N$23</formula1>
    </dataValidation>
    <dataValidation type="list" allowBlank="1" showInputMessage="1" showErrorMessage="1" sqref="C26:L26" xr:uid="{479E49DE-AC05-4530-ABCA-EBE40F9B7B35}">
      <formula1>$O$20:$O$26</formula1>
    </dataValidation>
    <dataValidation type="list" allowBlank="1" showInputMessage="1" showErrorMessage="1" sqref="C27:L27" xr:uid="{8C564DA9-6EFA-48DC-B8DF-E362B9C9FB19}">
      <formula1>$P$20:$P$25</formula1>
    </dataValidation>
  </dataValidations>
  <pageMargins left="0.9055118110236221" right="0.9055118110236221" top="0.98425196850393704" bottom="0.78740157480314965" header="0.39370078740157483" footer="0.31496062992125984"/>
  <pageSetup paperSize="9" scale="74" fitToWidth="0" orientation="portrait" r:id="rId1"/>
  <headerFooter>
    <oddHeader>&amp;L&amp;"ＭＳ 明朝,標準"様式第６号（第６条関係）</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3755537-5082-43F3-9006-270000E62416}">
          <x14:formula1>
            <xm:f>地場産品類型!$A$2:$A$20</xm:f>
          </x14:formula1>
          <xm:sqref>C29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F2211-4EE1-4E31-A196-457F60C371A9}">
  <dimension ref="A1:P36"/>
  <sheetViews>
    <sheetView showGridLines="0" view="pageBreakPreview" zoomScaleNormal="100" zoomScaleSheetLayoutView="100" workbookViewId="0">
      <selection activeCell="N10" sqref="N10"/>
    </sheetView>
  </sheetViews>
  <sheetFormatPr defaultRowHeight="18.75" customHeight="1" x14ac:dyDescent="0.4"/>
  <cols>
    <col min="1" max="1" width="4.375" style="37" customWidth="1"/>
    <col min="2" max="2" width="16.125" style="37" customWidth="1"/>
    <col min="3" max="3" width="5" style="37" customWidth="1"/>
    <col min="4" max="4" width="10" style="37" customWidth="1"/>
    <col min="5" max="5" width="12.5" style="37" customWidth="1"/>
    <col min="6" max="6" width="9" style="37"/>
    <col min="7" max="7" width="3.75" style="39" customWidth="1"/>
    <col min="8" max="8" width="2.5" style="39" customWidth="1"/>
    <col min="9" max="9" width="3.75" style="39" customWidth="1"/>
    <col min="10" max="10" width="2.5" style="39" customWidth="1"/>
    <col min="11" max="11" width="3.75" style="39" customWidth="1"/>
    <col min="12" max="12" width="2.5" style="39" customWidth="1"/>
    <col min="13" max="16384" width="9" style="37"/>
  </cols>
  <sheetData>
    <row r="1" spans="1:14" ht="37.5" customHeight="1" x14ac:dyDescent="0.4">
      <c r="A1" s="90" t="s">
        <v>7</v>
      </c>
      <c r="B1" s="90"/>
      <c r="C1" s="90"/>
      <c r="D1" s="90"/>
      <c r="E1" s="90"/>
      <c r="F1" s="90"/>
      <c r="G1" s="90"/>
      <c r="H1" s="90"/>
      <c r="I1" s="90"/>
      <c r="J1" s="90"/>
      <c r="K1" s="90"/>
      <c r="L1" s="90"/>
      <c r="N1" s="37" t="s">
        <v>76</v>
      </c>
    </row>
    <row r="2" spans="1:14" ht="22.5" customHeight="1" x14ac:dyDescent="0.4">
      <c r="A2" s="37" t="s">
        <v>0</v>
      </c>
      <c r="F2" s="38" t="s">
        <v>4</v>
      </c>
      <c r="G2" s="3">
        <v>8</v>
      </c>
      <c r="H2" s="39" t="s">
        <v>1</v>
      </c>
      <c r="I2" s="3">
        <v>4</v>
      </c>
      <c r="J2" s="39" t="s">
        <v>2</v>
      </c>
      <c r="K2" s="3">
        <v>1</v>
      </c>
      <c r="L2" s="39" t="s">
        <v>3</v>
      </c>
      <c r="N2" s="48"/>
    </row>
    <row r="3" spans="1:14" ht="15" customHeight="1" x14ac:dyDescent="0.4">
      <c r="N3" s="48"/>
    </row>
    <row r="4" spans="1:14" ht="18.75" customHeight="1" x14ac:dyDescent="0.4">
      <c r="E4" s="37" t="s">
        <v>5</v>
      </c>
      <c r="N4" s="48"/>
    </row>
    <row r="5" spans="1:14" ht="37.5" customHeight="1" x14ac:dyDescent="0.4">
      <c r="A5" s="97"/>
      <c r="B5" s="97"/>
      <c r="C5" s="97"/>
      <c r="D5" s="98"/>
      <c r="E5" s="40" t="s">
        <v>9</v>
      </c>
      <c r="F5" s="91" t="s">
        <v>210</v>
      </c>
      <c r="G5" s="92"/>
      <c r="H5" s="92"/>
      <c r="I5" s="92"/>
      <c r="J5" s="92"/>
      <c r="K5" s="92"/>
      <c r="L5" s="93"/>
      <c r="N5" s="48"/>
    </row>
    <row r="6" spans="1:14" ht="15" customHeight="1" x14ac:dyDescent="0.4">
      <c r="N6" s="48"/>
    </row>
    <row r="7" spans="1:14" ht="30" customHeight="1" x14ac:dyDescent="0.4">
      <c r="A7" s="89" t="s">
        <v>8</v>
      </c>
      <c r="B7" s="89"/>
      <c r="C7" s="89"/>
      <c r="D7" s="89"/>
      <c r="E7" s="89"/>
      <c r="F7" s="89"/>
      <c r="G7" s="89"/>
      <c r="H7" s="89"/>
      <c r="I7" s="89"/>
      <c r="J7" s="89"/>
      <c r="K7" s="89"/>
      <c r="L7" s="89"/>
      <c r="N7" s="77"/>
    </row>
    <row r="8" spans="1:14" ht="18.75" customHeight="1" x14ac:dyDescent="0.4">
      <c r="A8" s="114" t="s">
        <v>228</v>
      </c>
      <c r="B8" s="114"/>
      <c r="C8" s="114"/>
      <c r="D8" s="114"/>
      <c r="E8" s="114"/>
      <c r="F8" s="114"/>
      <c r="G8" s="114"/>
      <c r="H8" s="114"/>
      <c r="I8" s="114"/>
      <c r="J8" s="114"/>
      <c r="K8" s="114"/>
      <c r="L8" s="114"/>
    </row>
    <row r="9" spans="1:14" ht="18.75" customHeight="1" x14ac:dyDescent="0.4">
      <c r="A9" s="115" t="s">
        <v>207</v>
      </c>
    </row>
    <row r="10" spans="1:14" ht="18.75" customHeight="1" x14ac:dyDescent="0.4">
      <c r="A10" s="37" t="s">
        <v>231</v>
      </c>
    </row>
    <row r="11" spans="1:14" ht="18.75" customHeight="1" x14ac:dyDescent="0.4">
      <c r="A11" s="37" t="s">
        <v>208</v>
      </c>
    </row>
    <row r="12" spans="1:14" ht="18.75" customHeight="1" x14ac:dyDescent="0.4">
      <c r="A12" s="37" t="s">
        <v>209</v>
      </c>
    </row>
    <row r="13" spans="1:14" ht="9" customHeight="1" x14ac:dyDescent="0.4">
      <c r="G13" s="37"/>
      <c r="H13" s="37"/>
      <c r="I13" s="37"/>
      <c r="J13" s="37"/>
      <c r="K13" s="37"/>
      <c r="L13" s="37"/>
    </row>
    <row r="14" spans="1:14" ht="22.5" customHeight="1" x14ac:dyDescent="0.4">
      <c r="A14" s="41">
        <v>1</v>
      </c>
      <c r="B14" s="42" t="s">
        <v>12</v>
      </c>
      <c r="C14" s="94" t="s">
        <v>212</v>
      </c>
      <c r="D14" s="95"/>
      <c r="E14" s="95"/>
      <c r="F14" s="95"/>
      <c r="G14" s="95"/>
      <c r="H14" s="95"/>
      <c r="I14" s="95"/>
      <c r="J14" s="95"/>
      <c r="K14" s="95"/>
      <c r="L14" s="96"/>
    </row>
    <row r="15" spans="1:14" ht="37.5" customHeight="1" x14ac:dyDescent="0.4">
      <c r="A15" s="83">
        <v>2</v>
      </c>
      <c r="B15" s="43" t="s">
        <v>13</v>
      </c>
      <c r="C15" s="84" t="s">
        <v>211</v>
      </c>
      <c r="D15" s="84"/>
      <c r="E15" s="84"/>
      <c r="F15" s="84"/>
      <c r="G15" s="84"/>
      <c r="H15" s="84"/>
      <c r="I15" s="84"/>
      <c r="J15" s="84"/>
      <c r="K15" s="84"/>
      <c r="L15" s="85"/>
    </row>
    <row r="16" spans="1:14" ht="22.5" customHeight="1" x14ac:dyDescent="0.4">
      <c r="A16" s="105">
        <v>3</v>
      </c>
      <c r="B16" s="108" t="s">
        <v>232</v>
      </c>
      <c r="C16" s="99">
        <v>3000</v>
      </c>
      <c r="D16" s="100"/>
      <c r="E16" s="100" t="s">
        <v>206</v>
      </c>
      <c r="F16" s="100"/>
      <c r="G16" s="100"/>
      <c r="H16" s="100"/>
      <c r="I16" s="100"/>
      <c r="J16" s="100"/>
      <c r="K16" s="100"/>
      <c r="L16" s="101"/>
    </row>
    <row r="17" spans="1:16" ht="18.75" customHeight="1" x14ac:dyDescent="0.4">
      <c r="A17" s="105"/>
      <c r="B17" s="109"/>
      <c r="C17" s="116" t="s">
        <v>230</v>
      </c>
      <c r="D17" s="44"/>
      <c r="E17" s="44"/>
      <c r="F17" s="44"/>
      <c r="G17" s="44"/>
      <c r="H17" s="44"/>
      <c r="I17" s="44"/>
      <c r="J17" s="44"/>
      <c r="K17" s="44"/>
      <c r="L17" s="45"/>
    </row>
    <row r="18" spans="1:16" ht="24" customHeight="1" x14ac:dyDescent="0.4">
      <c r="A18" s="83">
        <v>4</v>
      </c>
      <c r="B18" s="117" t="s">
        <v>205</v>
      </c>
      <c r="C18" s="102">
        <v>3000</v>
      </c>
      <c r="D18" s="103"/>
      <c r="E18" s="103" t="s">
        <v>206</v>
      </c>
      <c r="F18" s="103"/>
      <c r="G18" s="103"/>
      <c r="H18" s="103"/>
      <c r="I18" s="103"/>
      <c r="J18" s="103"/>
      <c r="K18" s="103"/>
      <c r="L18" s="104"/>
    </row>
    <row r="19" spans="1:16" ht="22.5" customHeight="1" x14ac:dyDescent="0.4">
      <c r="A19" s="83">
        <v>5</v>
      </c>
      <c r="B19" s="46" t="s">
        <v>17</v>
      </c>
      <c r="C19" s="84" t="s">
        <v>213</v>
      </c>
      <c r="D19" s="84"/>
      <c r="E19" s="84"/>
      <c r="F19" s="84"/>
      <c r="G19" s="84"/>
      <c r="H19" s="84"/>
      <c r="I19" s="84"/>
      <c r="J19" s="84"/>
      <c r="K19" s="84"/>
      <c r="L19" s="85"/>
    </row>
    <row r="20" spans="1:16" ht="22.5" customHeight="1" x14ac:dyDescent="0.4">
      <c r="A20" s="83">
        <v>6</v>
      </c>
      <c r="B20" s="47" t="s">
        <v>18</v>
      </c>
      <c r="C20" s="84" t="s">
        <v>214</v>
      </c>
      <c r="D20" s="84"/>
      <c r="E20" s="84"/>
      <c r="F20" s="84"/>
      <c r="G20" s="84"/>
      <c r="H20" s="84"/>
      <c r="I20" s="84"/>
      <c r="J20" s="84"/>
      <c r="K20" s="84"/>
      <c r="L20" s="85"/>
      <c r="N20" s="37" t="s">
        <v>90</v>
      </c>
      <c r="O20" s="37" t="s">
        <v>83</v>
      </c>
      <c r="P20" s="37" t="s">
        <v>94</v>
      </c>
    </row>
    <row r="21" spans="1:16" ht="22.5" customHeight="1" x14ac:dyDescent="0.4">
      <c r="A21" s="83">
        <v>7</v>
      </c>
      <c r="B21" s="47" t="s">
        <v>19</v>
      </c>
      <c r="C21" s="84" t="s">
        <v>215</v>
      </c>
      <c r="D21" s="84"/>
      <c r="E21" s="84"/>
      <c r="F21" s="84"/>
      <c r="G21" s="84"/>
      <c r="H21" s="84"/>
      <c r="I21" s="84"/>
      <c r="J21" s="84"/>
      <c r="K21" s="84"/>
      <c r="L21" s="85"/>
      <c r="N21" s="37" t="s">
        <v>91</v>
      </c>
      <c r="O21" s="37" t="s">
        <v>84</v>
      </c>
      <c r="P21" s="37" t="s">
        <v>95</v>
      </c>
    </row>
    <row r="22" spans="1:16" ht="22.5" customHeight="1" x14ac:dyDescent="0.4">
      <c r="A22" s="83">
        <v>8</v>
      </c>
      <c r="B22" s="47" t="s">
        <v>21</v>
      </c>
      <c r="C22" s="84" t="s">
        <v>80</v>
      </c>
      <c r="D22" s="84"/>
      <c r="E22" s="84"/>
      <c r="F22" s="84"/>
      <c r="G22" s="84"/>
      <c r="H22" s="84"/>
      <c r="I22" s="84"/>
      <c r="J22" s="84"/>
      <c r="K22" s="84"/>
      <c r="L22" s="85"/>
      <c r="N22" s="37" t="s">
        <v>82</v>
      </c>
      <c r="O22" s="37" t="s">
        <v>85</v>
      </c>
      <c r="P22" s="37" t="s">
        <v>96</v>
      </c>
    </row>
    <row r="23" spans="1:16" ht="22.5" customHeight="1" x14ac:dyDescent="0.4">
      <c r="A23" s="83">
        <v>9</v>
      </c>
      <c r="B23" s="47" t="s">
        <v>14</v>
      </c>
      <c r="C23" s="84" t="s">
        <v>81</v>
      </c>
      <c r="D23" s="84"/>
      <c r="E23" s="84"/>
      <c r="F23" s="84"/>
      <c r="G23" s="84"/>
      <c r="H23" s="84"/>
      <c r="I23" s="84"/>
      <c r="J23" s="84"/>
      <c r="K23" s="84"/>
      <c r="L23" s="85"/>
      <c r="N23" s="37" t="s">
        <v>92</v>
      </c>
      <c r="O23" s="37" t="s">
        <v>86</v>
      </c>
      <c r="P23" s="37" t="s">
        <v>97</v>
      </c>
    </row>
    <row r="24" spans="1:16" ht="22.5" customHeight="1" x14ac:dyDescent="0.4">
      <c r="A24" s="83">
        <v>10</v>
      </c>
      <c r="B24" s="47" t="s">
        <v>15</v>
      </c>
      <c r="C24" s="84" t="s">
        <v>82</v>
      </c>
      <c r="D24" s="84"/>
      <c r="E24" s="84"/>
      <c r="F24" s="84"/>
      <c r="G24" s="84"/>
      <c r="H24" s="84"/>
      <c r="I24" s="84"/>
      <c r="J24" s="84"/>
      <c r="K24" s="84"/>
      <c r="L24" s="85"/>
      <c r="O24" s="37" t="s">
        <v>87</v>
      </c>
      <c r="P24" s="37" t="s">
        <v>98</v>
      </c>
    </row>
    <row r="25" spans="1:16" ht="22.5" customHeight="1" x14ac:dyDescent="0.4">
      <c r="A25" s="83">
        <v>11</v>
      </c>
      <c r="B25" s="47" t="s">
        <v>16</v>
      </c>
      <c r="C25" s="84" t="s">
        <v>216</v>
      </c>
      <c r="D25" s="84"/>
      <c r="E25" s="84"/>
      <c r="F25" s="84"/>
      <c r="G25" s="84"/>
      <c r="H25" s="84"/>
      <c r="I25" s="84"/>
      <c r="J25" s="84"/>
      <c r="K25" s="84"/>
      <c r="L25" s="85"/>
      <c r="O25" s="37" t="s">
        <v>88</v>
      </c>
      <c r="P25" s="37" t="s">
        <v>99</v>
      </c>
    </row>
    <row r="26" spans="1:16" ht="22.5" customHeight="1" x14ac:dyDescent="0.4">
      <c r="A26" s="83">
        <v>12</v>
      </c>
      <c r="B26" s="47" t="s">
        <v>20</v>
      </c>
      <c r="C26" s="84" t="s">
        <v>217</v>
      </c>
      <c r="D26" s="84"/>
      <c r="E26" s="84"/>
      <c r="F26" s="84"/>
      <c r="G26" s="84"/>
      <c r="H26" s="84"/>
      <c r="I26" s="84"/>
      <c r="J26" s="84"/>
      <c r="K26" s="84"/>
      <c r="L26" s="85"/>
      <c r="O26" s="37" t="s">
        <v>89</v>
      </c>
    </row>
    <row r="27" spans="1:16" ht="22.5" customHeight="1" x14ac:dyDescent="0.4">
      <c r="A27" s="83">
        <v>13</v>
      </c>
      <c r="B27" s="47" t="s">
        <v>22</v>
      </c>
      <c r="C27" s="84" t="s">
        <v>93</v>
      </c>
      <c r="D27" s="84"/>
      <c r="E27" s="84"/>
      <c r="F27" s="84"/>
      <c r="G27" s="84"/>
      <c r="H27" s="84"/>
      <c r="I27" s="84"/>
      <c r="J27" s="84"/>
      <c r="K27" s="84"/>
      <c r="L27" s="85"/>
    </row>
    <row r="28" spans="1:16" ht="22.5" customHeight="1" x14ac:dyDescent="0.4">
      <c r="A28" s="83">
        <v>14</v>
      </c>
      <c r="B28" s="47" t="s">
        <v>70</v>
      </c>
      <c r="C28" s="84" t="s">
        <v>218</v>
      </c>
      <c r="D28" s="84"/>
      <c r="E28" s="84"/>
      <c r="F28" s="84"/>
      <c r="G28" s="84"/>
      <c r="H28" s="84"/>
      <c r="I28" s="84"/>
      <c r="J28" s="84"/>
      <c r="K28" s="84"/>
      <c r="L28" s="85"/>
    </row>
    <row r="29" spans="1:16" ht="45" customHeight="1" x14ac:dyDescent="0.4">
      <c r="A29" s="83">
        <v>15</v>
      </c>
      <c r="B29" s="47" t="s">
        <v>23</v>
      </c>
      <c r="C29" s="13">
        <v>3</v>
      </c>
      <c r="D29" s="106" t="str">
        <f>IF(C29="","←類型を入力してください",VLOOKUP(C29,地場産品類型!A:B,2,FALSE))</f>
        <v>豊川市内において返礼品等の製造、加工その他の工程のうち主要な部分を行うことにより相応の付加価値が生じているものであること。</v>
      </c>
      <c r="E29" s="106"/>
      <c r="F29" s="106"/>
      <c r="G29" s="106"/>
      <c r="H29" s="106"/>
      <c r="I29" s="106"/>
      <c r="J29" s="106"/>
      <c r="K29" s="106"/>
      <c r="L29" s="107"/>
    </row>
    <row r="30" spans="1:16" ht="60" customHeight="1" x14ac:dyDescent="0.4">
      <c r="A30" s="118">
        <v>16</v>
      </c>
      <c r="B30" s="119" t="s">
        <v>204</v>
      </c>
      <c r="C30" s="69" t="s">
        <v>146</v>
      </c>
      <c r="D30" s="110" t="s">
        <v>219</v>
      </c>
      <c r="E30" s="110"/>
      <c r="F30" s="110"/>
      <c r="G30" s="110"/>
      <c r="H30" s="110"/>
      <c r="I30" s="110"/>
      <c r="J30" s="110"/>
      <c r="K30" s="110"/>
      <c r="L30" s="111"/>
    </row>
    <row r="31" spans="1:16" ht="60" customHeight="1" x14ac:dyDescent="0.4">
      <c r="A31" s="120"/>
      <c r="B31" s="121"/>
      <c r="C31" s="69" t="s">
        <v>147</v>
      </c>
      <c r="D31" s="110" t="s">
        <v>221</v>
      </c>
      <c r="E31" s="110"/>
      <c r="F31" s="110"/>
      <c r="G31" s="110"/>
      <c r="H31" s="110"/>
      <c r="I31" s="110"/>
      <c r="J31" s="110"/>
      <c r="K31" s="110"/>
      <c r="L31" s="111"/>
    </row>
    <row r="32" spans="1:16" ht="60" customHeight="1" x14ac:dyDescent="0.4">
      <c r="A32" s="124"/>
      <c r="B32" s="125"/>
      <c r="C32" s="69" t="s">
        <v>148</v>
      </c>
      <c r="D32" s="110" t="s">
        <v>222</v>
      </c>
      <c r="E32" s="110"/>
      <c r="F32" s="110"/>
      <c r="G32" s="110"/>
      <c r="H32" s="110"/>
      <c r="I32" s="110"/>
      <c r="J32" s="110"/>
      <c r="K32" s="110"/>
      <c r="L32" s="111"/>
    </row>
    <row r="34" spans="1:13" ht="18.75" customHeight="1" x14ac:dyDescent="0.4">
      <c r="A34" s="37" t="s">
        <v>6</v>
      </c>
    </row>
    <row r="35" spans="1:13" ht="18.75" customHeight="1" x14ac:dyDescent="0.4">
      <c r="A35" s="38" t="s">
        <v>11</v>
      </c>
      <c r="B35" s="37" t="s">
        <v>10</v>
      </c>
      <c r="G35" s="86" t="s">
        <v>71</v>
      </c>
      <c r="H35" s="86"/>
      <c r="I35" s="86"/>
      <c r="J35" s="87"/>
      <c r="K35" s="87"/>
      <c r="L35" s="87"/>
      <c r="M35" s="37" t="s">
        <v>36</v>
      </c>
    </row>
    <row r="36" spans="1:13" ht="18.75" customHeight="1" x14ac:dyDescent="0.4">
      <c r="A36" s="65"/>
      <c r="B36" s="66"/>
    </row>
  </sheetData>
  <sheetProtection formatColumns="0" formatRows="0" selectLockedCells="1"/>
  <mergeCells count="31">
    <mergeCell ref="C18:D18"/>
    <mergeCell ref="E18:L18"/>
    <mergeCell ref="A1:L1"/>
    <mergeCell ref="A5:D5"/>
    <mergeCell ref="F5:L5"/>
    <mergeCell ref="A7:L7"/>
    <mergeCell ref="A8:L8"/>
    <mergeCell ref="C14:L14"/>
    <mergeCell ref="C15:L15"/>
    <mergeCell ref="A16:A17"/>
    <mergeCell ref="B16:B17"/>
    <mergeCell ref="C16:D16"/>
    <mergeCell ref="E16:L16"/>
    <mergeCell ref="A30:A32"/>
    <mergeCell ref="B30:B32"/>
    <mergeCell ref="C19:L19"/>
    <mergeCell ref="C20:L20"/>
    <mergeCell ref="C21:L21"/>
    <mergeCell ref="C22:L22"/>
    <mergeCell ref="C23:L23"/>
    <mergeCell ref="C24:L24"/>
    <mergeCell ref="C25:L25"/>
    <mergeCell ref="C26:L26"/>
    <mergeCell ref="C27:L27"/>
    <mergeCell ref="C28:L28"/>
    <mergeCell ref="D29:L29"/>
    <mergeCell ref="G35:I35"/>
    <mergeCell ref="J35:L35"/>
    <mergeCell ref="D30:L30"/>
    <mergeCell ref="D31:L31"/>
    <mergeCell ref="D32:L32"/>
  </mergeCells>
  <phoneticPr fontId="1"/>
  <conditionalFormatting sqref="C18 E18">
    <cfRule type="containsBlanks" dxfId="8" priority="1">
      <formula>LEN(TRIM(C18))=0</formula>
    </cfRule>
  </conditionalFormatting>
  <conditionalFormatting sqref="C14:L15 C16 E16 C19:L28 C29 C30:D32">
    <cfRule type="containsBlanks" dxfId="7" priority="2">
      <formula>LEN(TRIM(C14))=0</formula>
    </cfRule>
  </conditionalFormatting>
  <conditionalFormatting sqref="G2 I2 K2 F5:L5">
    <cfRule type="containsBlanks" dxfId="6" priority="4">
      <formula>LEN(TRIM(F2))=0</formula>
    </cfRule>
  </conditionalFormatting>
  <dataValidations count="4">
    <dataValidation allowBlank="1" showInputMessage="1" sqref="E16" xr:uid="{431B810A-B11E-4644-9517-F1D7D75FE208}"/>
    <dataValidation type="list" allowBlank="1" showInputMessage="1" showErrorMessage="1" sqref="C24:L24" xr:uid="{8E01546E-11E8-43B7-80CD-8F4E1B3D51F5}">
      <formula1>$N$14:$N$17</formula1>
    </dataValidation>
    <dataValidation type="list" allowBlank="1" showInputMessage="1" showErrorMessage="1" sqref="C26:L26" xr:uid="{D42F9B78-61B6-4A44-8BDE-81DB4CCC393E}">
      <formula1>$O$14:$O$20</formula1>
    </dataValidation>
    <dataValidation type="list" allowBlank="1" showInputMessage="1" showErrorMessage="1" sqref="C27:L27" xr:uid="{19F9912A-F091-4718-B1FB-05459751BB89}">
      <formula1>$P$14:$P$19</formula1>
    </dataValidation>
  </dataValidations>
  <pageMargins left="0.9055118110236221" right="0.9055118110236221" top="0.98425196850393704" bottom="0.78740157480314965" header="0.39370078740157483" footer="0.31496062992125984"/>
  <pageSetup paperSize="9" scale="77" fitToWidth="0" orientation="portrait" r:id="rId1"/>
  <headerFooter>
    <oddHeader>&amp;L&amp;"ＭＳ 明朝,標準"様式第６号（第６条関係）</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1727494-090E-4C26-84B1-1547DF92933E}">
          <x14:formula1>
            <xm:f>地場産品類型!$A$2:$A$20</xm:f>
          </x14:formula1>
          <xm:sqref>C29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D181A-061D-4BAA-9A52-CEAA3EB0E639}">
  <sheetPr>
    <pageSetUpPr fitToPage="1"/>
  </sheetPr>
  <dimension ref="A1:V61"/>
  <sheetViews>
    <sheetView view="pageBreakPreview" zoomScale="90" zoomScaleNormal="100" zoomScaleSheetLayoutView="90" workbookViewId="0">
      <selection activeCell="A9" sqref="A9"/>
    </sheetView>
  </sheetViews>
  <sheetFormatPr defaultRowHeight="13.5" x14ac:dyDescent="0.4"/>
  <cols>
    <col min="1" max="1" width="9" style="16"/>
    <col min="2" max="3" width="0" style="34" hidden="1" customWidth="1"/>
    <col min="4" max="5" width="25" style="27" customWidth="1"/>
    <col min="6" max="6" width="11.25" style="16" customWidth="1"/>
    <col min="7" max="7" width="11.5" style="34" customWidth="1"/>
    <col min="8" max="8" width="9" style="16" customWidth="1"/>
    <col min="9" max="9" width="15" style="16" customWidth="1"/>
    <col min="10" max="10" width="12.5" style="16" customWidth="1"/>
    <col min="11" max="11" width="9" style="16" customWidth="1"/>
    <col min="12" max="16" width="9" style="16"/>
    <col min="17" max="17" width="11.25" style="16" customWidth="1"/>
    <col min="18" max="18" width="12.375" style="16" customWidth="1"/>
    <col min="19" max="20" width="40.625" style="16" customWidth="1"/>
    <col min="21" max="21" width="40.625" style="27" customWidth="1"/>
    <col min="22" max="22" width="19.25" style="9" bestFit="1" customWidth="1"/>
    <col min="23" max="16384" width="9" style="9"/>
  </cols>
  <sheetData>
    <row r="1" spans="1:22" s="49" customFormat="1" ht="26.25" customHeight="1" x14ac:dyDescent="0.4">
      <c r="A1" s="112" t="s">
        <v>74</v>
      </c>
      <c r="B1" s="112"/>
      <c r="C1" s="112"/>
      <c r="D1" s="112"/>
      <c r="E1" s="112"/>
      <c r="F1" s="112"/>
      <c r="G1" s="112"/>
      <c r="H1" s="112"/>
      <c r="I1" s="112"/>
      <c r="J1" s="112"/>
      <c r="K1" s="112"/>
      <c r="L1" s="112"/>
      <c r="M1" s="112"/>
      <c r="N1" s="112"/>
      <c r="O1" s="112"/>
      <c r="P1" s="112"/>
      <c r="Q1" s="112"/>
      <c r="R1" s="112"/>
      <c r="S1" s="112"/>
      <c r="T1" s="112"/>
      <c r="U1" s="112"/>
    </row>
    <row r="2" spans="1:22" s="53" customFormat="1" ht="18.75" customHeight="1" x14ac:dyDescent="0.4">
      <c r="A2" s="113" t="s">
        <v>75</v>
      </c>
      <c r="B2" s="113"/>
      <c r="C2" s="113"/>
      <c r="D2" s="113"/>
      <c r="E2" s="51"/>
      <c r="F2" s="51"/>
      <c r="G2" s="51"/>
      <c r="H2" s="51"/>
      <c r="I2" s="51"/>
      <c r="J2" s="51"/>
      <c r="K2" s="51"/>
      <c r="L2" s="52"/>
      <c r="M2" s="51"/>
      <c r="N2" s="50"/>
      <c r="O2" s="51"/>
      <c r="P2" s="50"/>
      <c r="Q2" s="72"/>
      <c r="R2" s="50"/>
      <c r="S2" s="63"/>
      <c r="T2" s="63"/>
      <c r="U2" s="51" t="s">
        <v>229</v>
      </c>
    </row>
    <row r="3" spans="1:22" s="53" customFormat="1" ht="7.5" customHeight="1" x14ac:dyDescent="0.4">
      <c r="A3" s="51"/>
      <c r="B3" s="51"/>
      <c r="C3" s="51"/>
      <c r="D3" s="51"/>
      <c r="E3" s="51"/>
      <c r="F3" s="51"/>
      <c r="G3" s="51"/>
      <c r="H3" s="51"/>
      <c r="I3" s="51"/>
      <c r="J3" s="51"/>
      <c r="K3" s="51"/>
      <c r="L3" s="52"/>
      <c r="M3" s="51"/>
      <c r="N3" s="50"/>
      <c r="O3" s="51"/>
      <c r="P3" s="50"/>
      <c r="Q3" s="51"/>
      <c r="R3" s="50"/>
      <c r="S3" s="63"/>
      <c r="T3" s="63"/>
      <c r="U3" s="50"/>
    </row>
    <row r="4" spans="1:22" s="53" customFormat="1" ht="37.5" customHeight="1" x14ac:dyDescent="0.4">
      <c r="A4" s="51"/>
      <c r="B4" s="51"/>
      <c r="C4" s="51"/>
      <c r="D4" s="51"/>
      <c r="E4" s="51"/>
      <c r="F4" s="51"/>
      <c r="G4" s="51"/>
      <c r="H4" s="51"/>
      <c r="I4" s="51"/>
      <c r="J4" s="51"/>
      <c r="K4" s="51"/>
      <c r="L4" s="52"/>
      <c r="M4" s="51"/>
      <c r="N4" s="50"/>
      <c r="O4" s="51"/>
      <c r="P4" s="50"/>
      <c r="R4" s="72"/>
      <c r="S4" s="75" t="s">
        <v>72</v>
      </c>
      <c r="T4" s="74" t="s">
        <v>73</v>
      </c>
      <c r="U4" s="73"/>
    </row>
    <row r="5" spans="1:22" s="37" customFormat="1" ht="22.5" customHeight="1" x14ac:dyDescent="0.4">
      <c r="A5" s="89" t="s">
        <v>8</v>
      </c>
      <c r="B5" s="89"/>
      <c r="C5" s="89"/>
      <c r="D5" s="89"/>
      <c r="E5" s="89"/>
      <c r="F5" s="89"/>
      <c r="G5" s="89"/>
      <c r="H5" s="89"/>
      <c r="I5" s="89"/>
      <c r="J5" s="89"/>
      <c r="K5" s="89"/>
      <c r="L5" s="89"/>
      <c r="N5" s="77"/>
    </row>
    <row r="6" spans="1:22" s="37" customFormat="1" ht="18.75" customHeight="1" x14ac:dyDescent="0.4">
      <c r="A6" s="88" t="s">
        <v>228</v>
      </c>
      <c r="B6" s="88"/>
      <c r="C6" s="88"/>
      <c r="D6" s="88"/>
      <c r="E6" s="88"/>
      <c r="F6" s="88"/>
      <c r="G6" s="88"/>
      <c r="H6" s="88"/>
      <c r="I6" s="88"/>
      <c r="J6" s="88"/>
      <c r="K6" s="88"/>
      <c r="L6" s="88"/>
    </row>
    <row r="7" spans="1:22" s="37" customFormat="1" ht="18.75" customHeight="1" x14ac:dyDescent="0.4">
      <c r="A7" s="67" t="s">
        <v>207</v>
      </c>
      <c r="B7" s="66"/>
      <c r="C7" s="66"/>
      <c r="D7" s="66"/>
      <c r="E7" s="66"/>
      <c r="F7" s="66"/>
      <c r="G7" s="68"/>
      <c r="H7" s="68"/>
      <c r="I7" s="68"/>
      <c r="J7" s="68"/>
      <c r="K7" s="68"/>
      <c r="L7" s="68"/>
    </row>
    <row r="8" spans="1:22" s="37" customFormat="1" ht="18.75" customHeight="1" x14ac:dyDescent="0.4">
      <c r="A8" s="66" t="s">
        <v>231</v>
      </c>
      <c r="B8" s="66"/>
      <c r="C8" s="66"/>
      <c r="D8" s="66"/>
      <c r="E8" s="66"/>
      <c r="F8" s="66"/>
      <c r="G8" s="68"/>
      <c r="H8" s="68"/>
      <c r="I8" s="68"/>
      <c r="J8" s="68"/>
      <c r="K8" s="68"/>
      <c r="L8" s="68"/>
    </row>
    <row r="9" spans="1:22" s="37" customFormat="1" ht="18.75" customHeight="1" x14ac:dyDescent="0.4">
      <c r="A9" s="66" t="s">
        <v>208</v>
      </c>
      <c r="B9" s="66"/>
      <c r="C9" s="66"/>
      <c r="D9" s="66"/>
      <c r="E9" s="66"/>
      <c r="F9" s="66"/>
      <c r="G9" s="68"/>
      <c r="H9" s="68"/>
      <c r="I9" s="68"/>
      <c r="J9" s="68"/>
      <c r="K9" s="68"/>
      <c r="L9" s="68"/>
    </row>
    <row r="10" spans="1:22" s="37" customFormat="1" ht="18.75" customHeight="1" x14ac:dyDescent="0.4">
      <c r="A10" s="66" t="s">
        <v>209</v>
      </c>
      <c r="B10" s="66"/>
      <c r="C10" s="66"/>
      <c r="D10" s="66"/>
      <c r="E10" s="66"/>
      <c r="F10" s="66"/>
      <c r="G10" s="68"/>
      <c r="H10" s="68"/>
      <c r="I10" s="68"/>
      <c r="J10" s="68"/>
      <c r="K10" s="68"/>
      <c r="L10" s="68"/>
    </row>
    <row r="11" spans="1:22" ht="21" customHeight="1" x14ac:dyDescent="0.4">
      <c r="A11" s="9"/>
      <c r="B11" s="9"/>
      <c r="C11" s="9"/>
      <c r="D11" s="9"/>
      <c r="E11" s="9"/>
      <c r="F11" s="9"/>
      <c r="G11" s="9"/>
      <c r="H11" s="9"/>
      <c r="I11" s="9"/>
      <c r="J11" s="9"/>
      <c r="K11" s="9"/>
      <c r="L11" s="9"/>
      <c r="M11" s="9"/>
      <c r="N11" s="9"/>
      <c r="O11" s="9"/>
      <c r="P11" s="9"/>
      <c r="Q11" s="9"/>
      <c r="R11" s="9"/>
      <c r="S11" s="9"/>
      <c r="T11" s="9"/>
      <c r="U11" s="9"/>
    </row>
    <row r="12" spans="1:22" s="60" customFormat="1" ht="27" x14ac:dyDescent="0.4">
      <c r="A12" s="54" t="s">
        <v>43</v>
      </c>
      <c r="B12" s="55" t="s">
        <v>42</v>
      </c>
      <c r="C12" s="55" t="s">
        <v>44</v>
      </c>
      <c r="D12" s="56" t="s">
        <v>64</v>
      </c>
      <c r="E12" s="56" t="s">
        <v>13</v>
      </c>
      <c r="F12" s="56" t="s">
        <v>223</v>
      </c>
      <c r="G12" s="57" t="s">
        <v>224</v>
      </c>
      <c r="H12" s="58" t="s">
        <v>17</v>
      </c>
      <c r="I12" s="56" t="s">
        <v>67</v>
      </c>
      <c r="J12" s="56" t="s">
        <v>66</v>
      </c>
      <c r="K12" s="56" t="s">
        <v>65</v>
      </c>
      <c r="L12" s="56" t="s">
        <v>14</v>
      </c>
      <c r="M12" s="56" t="s">
        <v>15</v>
      </c>
      <c r="N12" s="56" t="s">
        <v>16</v>
      </c>
      <c r="O12" s="59" t="s">
        <v>68</v>
      </c>
      <c r="P12" s="56" t="s">
        <v>69</v>
      </c>
      <c r="Q12" s="57" t="s">
        <v>70</v>
      </c>
      <c r="R12" s="56" t="s">
        <v>23</v>
      </c>
      <c r="S12" s="76" t="s">
        <v>225</v>
      </c>
      <c r="T12" s="76" t="s">
        <v>226</v>
      </c>
      <c r="U12" s="76" t="s">
        <v>227</v>
      </c>
    </row>
    <row r="13" spans="1:22" ht="18.75" customHeight="1" x14ac:dyDescent="0.4">
      <c r="A13" s="14"/>
      <c r="B13" s="35"/>
      <c r="C13" s="33"/>
      <c r="D13" s="17"/>
      <c r="E13" s="17"/>
      <c r="F13" s="18"/>
      <c r="G13" s="19"/>
      <c r="H13" s="19"/>
      <c r="I13" s="20"/>
      <c r="J13" s="20"/>
      <c r="K13" s="20"/>
      <c r="L13" s="20"/>
      <c r="M13" s="20"/>
      <c r="N13" s="20"/>
      <c r="O13" s="20"/>
      <c r="P13" s="20"/>
      <c r="Q13" s="20"/>
      <c r="R13" s="21"/>
      <c r="S13" s="70"/>
      <c r="T13" s="70"/>
      <c r="U13" s="22"/>
      <c r="V13" s="9" t="str">
        <f t="shared" ref="V13:V44" si="0">IF(COUNTA(D13:U13)&lt;15, "空白のセルがあります", "")</f>
        <v>空白のセルがあります</v>
      </c>
    </row>
    <row r="14" spans="1:22" ht="18.75" customHeight="1" x14ac:dyDescent="0.4">
      <c r="A14" s="15"/>
      <c r="B14" s="35"/>
      <c r="C14" s="33"/>
      <c r="D14" s="23"/>
      <c r="E14" s="23"/>
      <c r="F14" s="24"/>
      <c r="G14" s="19"/>
      <c r="H14" s="19"/>
      <c r="I14" s="19"/>
      <c r="J14" s="19"/>
      <c r="K14" s="19"/>
      <c r="L14" s="19"/>
      <c r="M14" s="19"/>
      <c r="N14" s="19"/>
      <c r="O14" s="19"/>
      <c r="P14" s="19"/>
      <c r="Q14" s="19"/>
      <c r="R14" s="25"/>
      <c r="S14" s="71"/>
      <c r="T14" s="71"/>
      <c r="U14" s="26"/>
      <c r="V14" s="9" t="str">
        <f t="shared" si="0"/>
        <v>空白のセルがあります</v>
      </c>
    </row>
    <row r="15" spans="1:22" ht="18.75" customHeight="1" x14ac:dyDescent="0.4">
      <c r="A15" s="15"/>
      <c r="B15" s="35"/>
      <c r="C15" s="33"/>
      <c r="D15" s="23"/>
      <c r="E15" s="23"/>
      <c r="F15" s="24"/>
      <c r="G15" s="19"/>
      <c r="H15" s="19"/>
      <c r="I15" s="19"/>
      <c r="J15" s="19"/>
      <c r="K15" s="19"/>
      <c r="L15" s="19"/>
      <c r="M15" s="19"/>
      <c r="N15" s="19"/>
      <c r="O15" s="19"/>
      <c r="P15" s="19"/>
      <c r="Q15" s="19"/>
      <c r="R15" s="25"/>
      <c r="S15" s="71"/>
      <c r="T15" s="71"/>
      <c r="U15" s="26"/>
      <c r="V15" s="9" t="str">
        <f t="shared" si="0"/>
        <v>空白のセルがあります</v>
      </c>
    </row>
    <row r="16" spans="1:22" ht="18.75" customHeight="1" x14ac:dyDescent="0.4">
      <c r="A16" s="15"/>
      <c r="B16" s="35"/>
      <c r="C16" s="33"/>
      <c r="D16" s="23"/>
      <c r="E16" s="23"/>
      <c r="F16" s="24"/>
      <c r="G16" s="19"/>
      <c r="H16" s="19"/>
      <c r="I16" s="19"/>
      <c r="J16" s="19"/>
      <c r="K16" s="19"/>
      <c r="L16" s="19"/>
      <c r="M16" s="19"/>
      <c r="N16" s="19"/>
      <c r="O16" s="19"/>
      <c r="P16" s="19"/>
      <c r="Q16" s="19"/>
      <c r="R16" s="25"/>
      <c r="S16" s="71"/>
      <c r="T16" s="71"/>
      <c r="U16" s="26"/>
      <c r="V16" s="9" t="str">
        <f t="shared" si="0"/>
        <v>空白のセルがあります</v>
      </c>
    </row>
    <row r="17" spans="1:22" ht="18.75" customHeight="1" x14ac:dyDescent="0.4">
      <c r="A17" s="15"/>
      <c r="B17" s="35"/>
      <c r="C17" s="33"/>
      <c r="D17" s="23"/>
      <c r="E17" s="23"/>
      <c r="F17" s="24"/>
      <c r="G17" s="19"/>
      <c r="H17" s="19"/>
      <c r="I17" s="19"/>
      <c r="J17" s="19"/>
      <c r="K17" s="19"/>
      <c r="L17" s="19"/>
      <c r="M17" s="19"/>
      <c r="N17" s="19"/>
      <c r="O17" s="19"/>
      <c r="P17" s="19"/>
      <c r="Q17" s="19"/>
      <c r="R17" s="25"/>
      <c r="S17" s="71"/>
      <c r="T17" s="71"/>
      <c r="U17" s="26"/>
      <c r="V17" s="9" t="str">
        <f t="shared" si="0"/>
        <v>空白のセルがあります</v>
      </c>
    </row>
    <row r="18" spans="1:22" ht="18.75" customHeight="1" x14ac:dyDescent="0.4">
      <c r="A18" s="15"/>
      <c r="B18" s="35"/>
      <c r="C18" s="33"/>
      <c r="D18" s="23"/>
      <c r="E18" s="23"/>
      <c r="F18" s="24"/>
      <c r="G18" s="19"/>
      <c r="H18" s="19"/>
      <c r="I18" s="19"/>
      <c r="J18" s="19"/>
      <c r="K18" s="19"/>
      <c r="L18" s="19"/>
      <c r="M18" s="19"/>
      <c r="N18" s="19"/>
      <c r="O18" s="19"/>
      <c r="P18" s="19"/>
      <c r="Q18" s="19"/>
      <c r="R18" s="25"/>
      <c r="S18" s="71"/>
      <c r="T18" s="71"/>
      <c r="U18" s="26"/>
      <c r="V18" s="9" t="str">
        <f t="shared" si="0"/>
        <v>空白のセルがあります</v>
      </c>
    </row>
    <row r="19" spans="1:22" ht="18.75" customHeight="1" x14ac:dyDescent="0.4">
      <c r="A19" s="15"/>
      <c r="B19" s="35"/>
      <c r="C19" s="33"/>
      <c r="D19" s="23"/>
      <c r="E19" s="23"/>
      <c r="F19" s="24"/>
      <c r="G19" s="19"/>
      <c r="H19" s="19"/>
      <c r="I19" s="19"/>
      <c r="J19" s="19"/>
      <c r="K19" s="19"/>
      <c r="L19" s="19"/>
      <c r="M19" s="19"/>
      <c r="N19" s="19"/>
      <c r="O19" s="19"/>
      <c r="P19" s="19"/>
      <c r="Q19" s="19"/>
      <c r="R19" s="25"/>
      <c r="S19" s="71"/>
      <c r="T19" s="71"/>
      <c r="U19" s="26"/>
      <c r="V19" s="9" t="str">
        <f t="shared" si="0"/>
        <v>空白のセルがあります</v>
      </c>
    </row>
    <row r="20" spans="1:22" ht="18.75" customHeight="1" x14ac:dyDescent="0.4">
      <c r="A20" s="15"/>
      <c r="B20" s="35"/>
      <c r="C20" s="33"/>
      <c r="D20" s="23"/>
      <c r="E20" s="23"/>
      <c r="F20" s="24"/>
      <c r="G20" s="19"/>
      <c r="H20" s="19"/>
      <c r="I20" s="19"/>
      <c r="J20" s="19"/>
      <c r="K20" s="19"/>
      <c r="L20" s="19"/>
      <c r="M20" s="19"/>
      <c r="N20" s="19"/>
      <c r="O20" s="19"/>
      <c r="P20" s="19"/>
      <c r="Q20" s="19"/>
      <c r="R20" s="25"/>
      <c r="S20" s="71"/>
      <c r="T20" s="71"/>
      <c r="U20" s="26"/>
      <c r="V20" s="9" t="str">
        <f t="shared" si="0"/>
        <v>空白のセルがあります</v>
      </c>
    </row>
    <row r="21" spans="1:22" ht="18.75" customHeight="1" x14ac:dyDescent="0.4">
      <c r="A21" s="15"/>
      <c r="B21" s="35"/>
      <c r="C21" s="33"/>
      <c r="D21" s="23"/>
      <c r="E21" s="23"/>
      <c r="F21" s="24"/>
      <c r="G21" s="19"/>
      <c r="H21" s="19"/>
      <c r="I21" s="19"/>
      <c r="J21" s="19"/>
      <c r="K21" s="19"/>
      <c r="L21" s="19"/>
      <c r="M21" s="19"/>
      <c r="N21" s="19"/>
      <c r="O21" s="19"/>
      <c r="P21" s="19"/>
      <c r="Q21" s="19"/>
      <c r="R21" s="25"/>
      <c r="S21" s="71"/>
      <c r="T21" s="71"/>
      <c r="U21" s="26"/>
      <c r="V21" s="9" t="str">
        <f t="shared" si="0"/>
        <v>空白のセルがあります</v>
      </c>
    </row>
    <row r="22" spans="1:22" ht="18.75" customHeight="1" x14ac:dyDescent="0.4">
      <c r="A22" s="15"/>
      <c r="B22" s="35"/>
      <c r="C22" s="33"/>
      <c r="D22" s="23"/>
      <c r="E22" s="23"/>
      <c r="F22" s="24"/>
      <c r="G22" s="19"/>
      <c r="H22" s="19"/>
      <c r="I22" s="19"/>
      <c r="J22" s="19"/>
      <c r="K22" s="19"/>
      <c r="L22" s="19"/>
      <c r="M22" s="19"/>
      <c r="N22" s="19"/>
      <c r="O22" s="19"/>
      <c r="P22" s="19"/>
      <c r="Q22" s="19"/>
      <c r="R22" s="25"/>
      <c r="S22" s="71"/>
      <c r="T22" s="71"/>
      <c r="U22" s="26"/>
      <c r="V22" s="9" t="str">
        <f t="shared" si="0"/>
        <v>空白のセルがあります</v>
      </c>
    </row>
    <row r="23" spans="1:22" ht="18.75" customHeight="1" x14ac:dyDescent="0.4">
      <c r="A23" s="15"/>
      <c r="B23" s="35"/>
      <c r="C23" s="33"/>
      <c r="D23" s="23"/>
      <c r="E23" s="23"/>
      <c r="F23" s="24"/>
      <c r="G23" s="19"/>
      <c r="H23" s="19"/>
      <c r="I23" s="19"/>
      <c r="J23" s="19"/>
      <c r="K23" s="19"/>
      <c r="L23" s="19"/>
      <c r="M23" s="19"/>
      <c r="N23" s="19"/>
      <c r="O23" s="19"/>
      <c r="P23" s="19"/>
      <c r="Q23" s="19"/>
      <c r="R23" s="25"/>
      <c r="S23" s="71"/>
      <c r="T23" s="71"/>
      <c r="U23" s="26"/>
      <c r="V23" s="9" t="str">
        <f t="shared" si="0"/>
        <v>空白のセルがあります</v>
      </c>
    </row>
    <row r="24" spans="1:22" ht="18.75" customHeight="1" x14ac:dyDescent="0.4">
      <c r="A24" s="15"/>
      <c r="B24" s="35"/>
      <c r="C24" s="33"/>
      <c r="D24" s="23"/>
      <c r="E24" s="23"/>
      <c r="F24" s="24"/>
      <c r="G24" s="19"/>
      <c r="H24" s="19"/>
      <c r="I24" s="19"/>
      <c r="J24" s="19"/>
      <c r="K24" s="19"/>
      <c r="L24" s="19"/>
      <c r="M24" s="19"/>
      <c r="N24" s="19"/>
      <c r="O24" s="19"/>
      <c r="P24" s="19"/>
      <c r="Q24" s="19"/>
      <c r="R24" s="25"/>
      <c r="S24" s="71"/>
      <c r="T24" s="71"/>
      <c r="U24" s="26"/>
      <c r="V24" s="9" t="str">
        <f t="shared" si="0"/>
        <v>空白のセルがあります</v>
      </c>
    </row>
    <row r="25" spans="1:22" ht="18.75" customHeight="1" x14ac:dyDescent="0.4">
      <c r="A25" s="15"/>
      <c r="B25" s="35"/>
      <c r="C25" s="33"/>
      <c r="D25" s="23"/>
      <c r="E25" s="23"/>
      <c r="F25" s="24"/>
      <c r="G25" s="19"/>
      <c r="H25" s="19"/>
      <c r="I25" s="19"/>
      <c r="J25" s="19"/>
      <c r="K25" s="19"/>
      <c r="L25" s="19"/>
      <c r="M25" s="19"/>
      <c r="N25" s="19"/>
      <c r="O25" s="19"/>
      <c r="P25" s="19"/>
      <c r="Q25" s="19"/>
      <c r="R25" s="25"/>
      <c r="S25" s="71"/>
      <c r="T25" s="71"/>
      <c r="U25" s="26"/>
      <c r="V25" s="9" t="str">
        <f t="shared" si="0"/>
        <v>空白のセルがあります</v>
      </c>
    </row>
    <row r="26" spans="1:22" ht="18.75" customHeight="1" x14ac:dyDescent="0.4">
      <c r="A26" s="15"/>
      <c r="B26" s="35"/>
      <c r="C26" s="33"/>
      <c r="D26" s="23"/>
      <c r="E26" s="23"/>
      <c r="F26" s="24"/>
      <c r="G26" s="19"/>
      <c r="H26" s="19"/>
      <c r="I26" s="19"/>
      <c r="J26" s="19"/>
      <c r="K26" s="19"/>
      <c r="L26" s="19"/>
      <c r="M26" s="19"/>
      <c r="N26" s="19"/>
      <c r="O26" s="19"/>
      <c r="P26" s="19"/>
      <c r="Q26" s="19"/>
      <c r="R26" s="25"/>
      <c r="S26" s="71"/>
      <c r="T26" s="71"/>
      <c r="U26" s="26"/>
      <c r="V26" s="9" t="str">
        <f t="shared" si="0"/>
        <v>空白のセルがあります</v>
      </c>
    </row>
    <row r="27" spans="1:22" ht="18.75" customHeight="1" x14ac:dyDescent="0.4">
      <c r="A27" s="15"/>
      <c r="B27" s="35"/>
      <c r="C27" s="33"/>
      <c r="D27" s="23"/>
      <c r="E27" s="23"/>
      <c r="F27" s="24"/>
      <c r="G27" s="19"/>
      <c r="H27" s="19"/>
      <c r="I27" s="19"/>
      <c r="J27" s="19"/>
      <c r="K27" s="19"/>
      <c r="L27" s="19"/>
      <c r="M27" s="19"/>
      <c r="N27" s="19"/>
      <c r="O27" s="19"/>
      <c r="P27" s="19"/>
      <c r="Q27" s="19"/>
      <c r="R27" s="25"/>
      <c r="S27" s="71"/>
      <c r="T27" s="71"/>
      <c r="U27" s="26"/>
      <c r="V27" s="9" t="str">
        <f t="shared" si="0"/>
        <v>空白のセルがあります</v>
      </c>
    </row>
    <row r="28" spans="1:22" ht="18.75" customHeight="1" x14ac:dyDescent="0.4">
      <c r="A28" s="15"/>
      <c r="B28" s="35"/>
      <c r="C28" s="33"/>
      <c r="D28" s="23"/>
      <c r="E28" s="23"/>
      <c r="F28" s="24"/>
      <c r="G28" s="19"/>
      <c r="H28" s="19"/>
      <c r="I28" s="19"/>
      <c r="J28" s="19"/>
      <c r="K28" s="19"/>
      <c r="L28" s="19"/>
      <c r="M28" s="19"/>
      <c r="N28" s="19"/>
      <c r="O28" s="19"/>
      <c r="P28" s="19"/>
      <c r="Q28" s="19"/>
      <c r="R28" s="25"/>
      <c r="S28" s="71"/>
      <c r="T28" s="71"/>
      <c r="U28" s="26"/>
      <c r="V28" s="9" t="str">
        <f t="shared" si="0"/>
        <v>空白のセルがあります</v>
      </c>
    </row>
    <row r="29" spans="1:22" ht="18.75" customHeight="1" x14ac:dyDescent="0.4">
      <c r="A29" s="15"/>
      <c r="B29" s="35"/>
      <c r="C29" s="33"/>
      <c r="D29" s="23"/>
      <c r="E29" s="23"/>
      <c r="F29" s="24"/>
      <c r="G29" s="19"/>
      <c r="H29" s="19"/>
      <c r="I29" s="19"/>
      <c r="J29" s="19"/>
      <c r="K29" s="19"/>
      <c r="L29" s="19"/>
      <c r="M29" s="19"/>
      <c r="N29" s="19"/>
      <c r="O29" s="19"/>
      <c r="P29" s="19"/>
      <c r="Q29" s="19"/>
      <c r="R29" s="25"/>
      <c r="S29" s="71"/>
      <c r="T29" s="71"/>
      <c r="U29" s="26"/>
      <c r="V29" s="9" t="str">
        <f t="shared" si="0"/>
        <v>空白のセルがあります</v>
      </c>
    </row>
    <row r="30" spans="1:22" ht="18.75" customHeight="1" x14ac:dyDescent="0.4">
      <c r="A30" s="15"/>
      <c r="B30" s="35"/>
      <c r="C30" s="33"/>
      <c r="D30" s="23"/>
      <c r="E30" s="23"/>
      <c r="F30" s="24"/>
      <c r="G30" s="19"/>
      <c r="H30" s="19"/>
      <c r="I30" s="19"/>
      <c r="J30" s="19"/>
      <c r="K30" s="19"/>
      <c r="L30" s="19"/>
      <c r="M30" s="19"/>
      <c r="N30" s="19"/>
      <c r="O30" s="19"/>
      <c r="P30" s="19"/>
      <c r="Q30" s="19"/>
      <c r="R30" s="25"/>
      <c r="S30" s="71"/>
      <c r="T30" s="71"/>
      <c r="U30" s="26"/>
      <c r="V30" s="9" t="str">
        <f t="shared" si="0"/>
        <v>空白のセルがあります</v>
      </c>
    </row>
    <row r="31" spans="1:22" ht="18.75" customHeight="1" x14ac:dyDescent="0.4">
      <c r="A31" s="15"/>
      <c r="B31" s="35"/>
      <c r="C31" s="33"/>
      <c r="D31" s="23"/>
      <c r="E31" s="23"/>
      <c r="F31" s="24"/>
      <c r="G31" s="19"/>
      <c r="H31" s="19"/>
      <c r="I31" s="19"/>
      <c r="J31" s="19"/>
      <c r="K31" s="19"/>
      <c r="L31" s="19"/>
      <c r="M31" s="19"/>
      <c r="N31" s="19"/>
      <c r="O31" s="19"/>
      <c r="P31" s="19"/>
      <c r="Q31" s="19"/>
      <c r="R31" s="25"/>
      <c r="S31" s="71"/>
      <c r="T31" s="71"/>
      <c r="U31" s="26"/>
      <c r="V31" s="9" t="str">
        <f t="shared" si="0"/>
        <v>空白のセルがあります</v>
      </c>
    </row>
    <row r="32" spans="1:22" ht="18.75" customHeight="1" x14ac:dyDescent="0.4">
      <c r="A32" s="15"/>
      <c r="B32" s="35"/>
      <c r="C32" s="33"/>
      <c r="D32" s="23"/>
      <c r="E32" s="23"/>
      <c r="F32" s="24"/>
      <c r="G32" s="19"/>
      <c r="H32" s="19"/>
      <c r="I32" s="19"/>
      <c r="J32" s="19"/>
      <c r="K32" s="19"/>
      <c r="L32" s="19"/>
      <c r="M32" s="19"/>
      <c r="N32" s="19"/>
      <c r="O32" s="19"/>
      <c r="P32" s="19"/>
      <c r="Q32" s="19"/>
      <c r="R32" s="25"/>
      <c r="S32" s="71"/>
      <c r="T32" s="71"/>
      <c r="U32" s="26"/>
      <c r="V32" s="9" t="str">
        <f t="shared" si="0"/>
        <v>空白のセルがあります</v>
      </c>
    </row>
    <row r="33" spans="1:22" ht="18.75" customHeight="1" x14ac:dyDescent="0.4">
      <c r="A33" s="15"/>
      <c r="B33" s="35"/>
      <c r="C33" s="33"/>
      <c r="D33" s="23"/>
      <c r="E33" s="23"/>
      <c r="F33" s="24"/>
      <c r="G33" s="19"/>
      <c r="H33" s="19"/>
      <c r="I33" s="19"/>
      <c r="J33" s="19"/>
      <c r="K33" s="19"/>
      <c r="L33" s="19"/>
      <c r="M33" s="19"/>
      <c r="N33" s="19"/>
      <c r="O33" s="19"/>
      <c r="P33" s="19"/>
      <c r="Q33" s="19"/>
      <c r="R33" s="25"/>
      <c r="S33" s="71"/>
      <c r="T33" s="71"/>
      <c r="U33" s="26"/>
      <c r="V33" s="9" t="str">
        <f t="shared" si="0"/>
        <v>空白のセルがあります</v>
      </c>
    </row>
    <row r="34" spans="1:22" ht="18.75" customHeight="1" x14ac:dyDescent="0.4">
      <c r="A34" s="15"/>
      <c r="B34" s="35"/>
      <c r="C34" s="33"/>
      <c r="D34" s="23"/>
      <c r="E34" s="23"/>
      <c r="F34" s="24"/>
      <c r="G34" s="19"/>
      <c r="H34" s="19"/>
      <c r="I34" s="19"/>
      <c r="J34" s="19"/>
      <c r="K34" s="19"/>
      <c r="L34" s="19"/>
      <c r="M34" s="19"/>
      <c r="N34" s="19"/>
      <c r="O34" s="19"/>
      <c r="P34" s="19"/>
      <c r="Q34" s="19"/>
      <c r="R34" s="25"/>
      <c r="S34" s="71"/>
      <c r="T34" s="71"/>
      <c r="U34" s="26"/>
      <c r="V34" s="9" t="str">
        <f t="shared" si="0"/>
        <v>空白のセルがあります</v>
      </c>
    </row>
    <row r="35" spans="1:22" ht="18.75" customHeight="1" x14ac:dyDescent="0.4">
      <c r="A35" s="15"/>
      <c r="B35" s="35"/>
      <c r="C35" s="33"/>
      <c r="D35" s="23"/>
      <c r="E35" s="23"/>
      <c r="F35" s="24"/>
      <c r="G35" s="19"/>
      <c r="H35" s="19"/>
      <c r="I35" s="19"/>
      <c r="J35" s="19"/>
      <c r="K35" s="19"/>
      <c r="L35" s="19"/>
      <c r="M35" s="19"/>
      <c r="N35" s="19"/>
      <c r="O35" s="19"/>
      <c r="P35" s="19"/>
      <c r="Q35" s="19"/>
      <c r="R35" s="25"/>
      <c r="S35" s="71"/>
      <c r="T35" s="71"/>
      <c r="U35" s="26"/>
      <c r="V35" s="9" t="str">
        <f t="shared" si="0"/>
        <v>空白のセルがあります</v>
      </c>
    </row>
    <row r="36" spans="1:22" ht="18.75" customHeight="1" x14ac:dyDescent="0.4">
      <c r="A36" s="15"/>
      <c r="B36" s="35"/>
      <c r="C36" s="33"/>
      <c r="D36" s="23"/>
      <c r="E36" s="23"/>
      <c r="F36" s="24"/>
      <c r="G36" s="19"/>
      <c r="H36" s="19"/>
      <c r="I36" s="19"/>
      <c r="J36" s="19"/>
      <c r="K36" s="19"/>
      <c r="L36" s="19"/>
      <c r="M36" s="19"/>
      <c r="N36" s="19"/>
      <c r="O36" s="19"/>
      <c r="P36" s="19"/>
      <c r="Q36" s="19"/>
      <c r="R36" s="25"/>
      <c r="S36" s="71"/>
      <c r="T36" s="71"/>
      <c r="U36" s="26"/>
      <c r="V36" s="9" t="str">
        <f t="shared" si="0"/>
        <v>空白のセルがあります</v>
      </c>
    </row>
    <row r="37" spans="1:22" ht="18.75" customHeight="1" x14ac:dyDescent="0.4">
      <c r="A37" s="15"/>
      <c r="B37" s="35"/>
      <c r="C37" s="33"/>
      <c r="D37" s="23"/>
      <c r="E37" s="23"/>
      <c r="F37" s="24"/>
      <c r="G37" s="19"/>
      <c r="H37" s="19"/>
      <c r="I37" s="19"/>
      <c r="J37" s="19"/>
      <c r="K37" s="19"/>
      <c r="L37" s="19"/>
      <c r="M37" s="19"/>
      <c r="N37" s="19"/>
      <c r="O37" s="19"/>
      <c r="P37" s="19"/>
      <c r="Q37" s="19"/>
      <c r="R37" s="25"/>
      <c r="S37" s="71"/>
      <c r="T37" s="71"/>
      <c r="U37" s="26"/>
      <c r="V37" s="9" t="str">
        <f t="shared" si="0"/>
        <v>空白のセルがあります</v>
      </c>
    </row>
    <row r="38" spans="1:22" ht="18.75" customHeight="1" x14ac:dyDescent="0.4">
      <c r="A38" s="15"/>
      <c r="B38" s="35"/>
      <c r="C38" s="33"/>
      <c r="D38" s="23"/>
      <c r="E38" s="23"/>
      <c r="F38" s="24"/>
      <c r="G38" s="19"/>
      <c r="H38" s="19"/>
      <c r="I38" s="19"/>
      <c r="J38" s="19"/>
      <c r="K38" s="19"/>
      <c r="L38" s="19"/>
      <c r="M38" s="19"/>
      <c r="N38" s="19"/>
      <c r="O38" s="19"/>
      <c r="P38" s="19"/>
      <c r="Q38" s="19"/>
      <c r="R38" s="25"/>
      <c r="S38" s="71"/>
      <c r="T38" s="71"/>
      <c r="U38" s="26"/>
      <c r="V38" s="9" t="str">
        <f t="shared" si="0"/>
        <v>空白のセルがあります</v>
      </c>
    </row>
    <row r="39" spans="1:22" ht="18.75" customHeight="1" x14ac:dyDescent="0.4">
      <c r="A39" s="15"/>
      <c r="B39" s="35"/>
      <c r="C39" s="33"/>
      <c r="D39" s="23"/>
      <c r="E39" s="23"/>
      <c r="F39" s="24"/>
      <c r="G39" s="19"/>
      <c r="H39" s="19"/>
      <c r="I39" s="19"/>
      <c r="J39" s="19"/>
      <c r="K39" s="19"/>
      <c r="L39" s="19"/>
      <c r="M39" s="19"/>
      <c r="N39" s="19"/>
      <c r="O39" s="19"/>
      <c r="P39" s="19"/>
      <c r="Q39" s="19"/>
      <c r="R39" s="25"/>
      <c r="S39" s="71"/>
      <c r="T39" s="71"/>
      <c r="U39" s="26"/>
      <c r="V39" s="9" t="str">
        <f t="shared" si="0"/>
        <v>空白のセルがあります</v>
      </c>
    </row>
    <row r="40" spans="1:22" ht="18.75" customHeight="1" x14ac:dyDescent="0.4">
      <c r="A40" s="15"/>
      <c r="B40" s="35"/>
      <c r="C40" s="33"/>
      <c r="D40" s="23"/>
      <c r="E40" s="23"/>
      <c r="F40" s="24"/>
      <c r="G40" s="19"/>
      <c r="H40" s="19"/>
      <c r="I40" s="19"/>
      <c r="J40" s="19"/>
      <c r="K40" s="19"/>
      <c r="L40" s="19"/>
      <c r="M40" s="19"/>
      <c r="N40" s="19"/>
      <c r="O40" s="19"/>
      <c r="P40" s="19"/>
      <c r="Q40" s="19"/>
      <c r="R40" s="25"/>
      <c r="S40" s="71"/>
      <c r="T40" s="71"/>
      <c r="U40" s="26"/>
      <c r="V40" s="9" t="str">
        <f t="shared" si="0"/>
        <v>空白のセルがあります</v>
      </c>
    </row>
    <row r="41" spans="1:22" ht="18.75" customHeight="1" x14ac:dyDescent="0.4">
      <c r="A41" s="15"/>
      <c r="B41" s="35"/>
      <c r="C41" s="33"/>
      <c r="D41" s="23"/>
      <c r="E41" s="23"/>
      <c r="F41" s="24"/>
      <c r="G41" s="19"/>
      <c r="H41" s="19"/>
      <c r="I41" s="19"/>
      <c r="J41" s="19"/>
      <c r="K41" s="19"/>
      <c r="L41" s="19"/>
      <c r="M41" s="19"/>
      <c r="N41" s="19"/>
      <c r="O41" s="19"/>
      <c r="P41" s="19"/>
      <c r="Q41" s="19"/>
      <c r="R41" s="25"/>
      <c r="S41" s="71"/>
      <c r="T41" s="71"/>
      <c r="U41" s="26"/>
      <c r="V41" s="9" t="str">
        <f t="shared" si="0"/>
        <v>空白のセルがあります</v>
      </c>
    </row>
    <row r="42" spans="1:22" ht="18.75" customHeight="1" x14ac:dyDescent="0.4">
      <c r="A42" s="15"/>
      <c r="B42" s="35"/>
      <c r="C42" s="33"/>
      <c r="D42" s="23"/>
      <c r="E42" s="23"/>
      <c r="F42" s="24"/>
      <c r="G42" s="19"/>
      <c r="H42" s="19"/>
      <c r="I42" s="19"/>
      <c r="J42" s="19"/>
      <c r="K42" s="19"/>
      <c r="L42" s="19"/>
      <c r="M42" s="19"/>
      <c r="N42" s="19"/>
      <c r="O42" s="19"/>
      <c r="P42" s="19"/>
      <c r="Q42" s="19"/>
      <c r="R42" s="25"/>
      <c r="S42" s="71"/>
      <c r="T42" s="71"/>
      <c r="U42" s="26"/>
      <c r="V42" s="9" t="str">
        <f t="shared" si="0"/>
        <v>空白のセルがあります</v>
      </c>
    </row>
    <row r="43" spans="1:22" ht="18.75" customHeight="1" x14ac:dyDescent="0.4">
      <c r="A43" s="15"/>
      <c r="B43" s="35"/>
      <c r="C43" s="33"/>
      <c r="D43" s="23"/>
      <c r="E43" s="23"/>
      <c r="F43" s="24"/>
      <c r="G43" s="19"/>
      <c r="H43" s="19"/>
      <c r="I43" s="19"/>
      <c r="J43" s="19"/>
      <c r="K43" s="19"/>
      <c r="L43" s="19"/>
      <c r="M43" s="19"/>
      <c r="N43" s="19"/>
      <c r="O43" s="19"/>
      <c r="P43" s="19"/>
      <c r="Q43" s="19"/>
      <c r="R43" s="25"/>
      <c r="S43" s="71"/>
      <c r="T43" s="71"/>
      <c r="U43" s="26"/>
      <c r="V43" s="9" t="str">
        <f t="shared" si="0"/>
        <v>空白のセルがあります</v>
      </c>
    </row>
    <row r="44" spans="1:22" ht="18.75" customHeight="1" x14ac:dyDescent="0.4">
      <c r="A44" s="15"/>
      <c r="B44" s="35"/>
      <c r="C44" s="33"/>
      <c r="D44" s="23"/>
      <c r="E44" s="23"/>
      <c r="F44" s="24"/>
      <c r="G44" s="19"/>
      <c r="H44" s="19"/>
      <c r="I44" s="19"/>
      <c r="J44" s="19"/>
      <c r="K44" s="19"/>
      <c r="L44" s="19"/>
      <c r="M44" s="19"/>
      <c r="N44" s="19"/>
      <c r="O44" s="19"/>
      <c r="P44" s="19"/>
      <c r="Q44" s="19"/>
      <c r="R44" s="25"/>
      <c r="S44" s="71"/>
      <c r="T44" s="71"/>
      <c r="U44" s="26"/>
      <c r="V44" s="9" t="str">
        <f t="shared" si="0"/>
        <v>空白のセルがあります</v>
      </c>
    </row>
    <row r="45" spans="1:22" ht="18.75" customHeight="1" x14ac:dyDescent="0.4">
      <c r="A45" s="15"/>
      <c r="B45" s="35"/>
      <c r="C45" s="33"/>
      <c r="D45" s="23"/>
      <c r="E45" s="23"/>
      <c r="F45" s="24"/>
      <c r="G45" s="19"/>
      <c r="H45" s="19"/>
      <c r="I45" s="19"/>
      <c r="J45" s="19"/>
      <c r="K45" s="19"/>
      <c r="L45" s="19"/>
      <c r="M45" s="19"/>
      <c r="N45" s="19"/>
      <c r="O45" s="19"/>
      <c r="P45" s="19"/>
      <c r="Q45" s="19"/>
      <c r="R45" s="25"/>
      <c r="S45" s="71"/>
      <c r="T45" s="71"/>
      <c r="U45" s="26"/>
      <c r="V45" s="9" t="str">
        <f t="shared" ref="V45:V61" si="1">IF(COUNTA(D45:U45)&lt;15, "空白のセルがあります", "")</f>
        <v>空白のセルがあります</v>
      </c>
    </row>
    <row r="46" spans="1:22" ht="18.75" customHeight="1" x14ac:dyDescent="0.4">
      <c r="A46" s="15"/>
      <c r="B46" s="35"/>
      <c r="C46" s="33"/>
      <c r="D46" s="23"/>
      <c r="E46" s="23"/>
      <c r="F46" s="24"/>
      <c r="G46" s="19"/>
      <c r="H46" s="19"/>
      <c r="I46" s="19"/>
      <c r="J46" s="19"/>
      <c r="K46" s="19"/>
      <c r="L46" s="19"/>
      <c r="M46" s="19"/>
      <c r="N46" s="19"/>
      <c r="O46" s="19"/>
      <c r="P46" s="19"/>
      <c r="Q46" s="19"/>
      <c r="R46" s="25"/>
      <c r="S46" s="71"/>
      <c r="T46" s="71"/>
      <c r="U46" s="26"/>
      <c r="V46" s="9" t="str">
        <f t="shared" si="1"/>
        <v>空白のセルがあります</v>
      </c>
    </row>
    <row r="47" spans="1:22" ht="18.75" customHeight="1" x14ac:dyDescent="0.4">
      <c r="A47" s="15"/>
      <c r="B47" s="35"/>
      <c r="C47" s="33"/>
      <c r="D47" s="23"/>
      <c r="E47" s="23"/>
      <c r="F47" s="24"/>
      <c r="G47" s="19"/>
      <c r="H47" s="19"/>
      <c r="I47" s="19"/>
      <c r="J47" s="19"/>
      <c r="K47" s="19"/>
      <c r="L47" s="19"/>
      <c r="M47" s="19"/>
      <c r="N47" s="19"/>
      <c r="O47" s="19"/>
      <c r="P47" s="19"/>
      <c r="Q47" s="19"/>
      <c r="R47" s="25"/>
      <c r="S47" s="71"/>
      <c r="T47" s="71"/>
      <c r="U47" s="26"/>
      <c r="V47" s="9" t="str">
        <f t="shared" si="1"/>
        <v>空白のセルがあります</v>
      </c>
    </row>
    <row r="48" spans="1:22" ht="18.75" customHeight="1" x14ac:dyDescent="0.4">
      <c r="A48" s="15"/>
      <c r="B48" s="35"/>
      <c r="C48" s="33"/>
      <c r="D48" s="23"/>
      <c r="E48" s="23"/>
      <c r="F48" s="24"/>
      <c r="G48" s="19"/>
      <c r="H48" s="19"/>
      <c r="I48" s="19"/>
      <c r="J48" s="19"/>
      <c r="K48" s="19"/>
      <c r="L48" s="19"/>
      <c r="M48" s="19"/>
      <c r="N48" s="19"/>
      <c r="O48" s="19"/>
      <c r="P48" s="19"/>
      <c r="Q48" s="19"/>
      <c r="R48" s="25"/>
      <c r="S48" s="71"/>
      <c r="T48" s="71"/>
      <c r="U48" s="26"/>
      <c r="V48" s="9" t="str">
        <f t="shared" si="1"/>
        <v>空白のセルがあります</v>
      </c>
    </row>
    <row r="49" spans="1:22" ht="18.75" customHeight="1" x14ac:dyDescent="0.4">
      <c r="A49" s="15"/>
      <c r="B49" s="35"/>
      <c r="C49" s="33"/>
      <c r="D49" s="23"/>
      <c r="E49" s="23"/>
      <c r="F49" s="24"/>
      <c r="G49" s="19"/>
      <c r="H49" s="19"/>
      <c r="I49" s="19"/>
      <c r="J49" s="19"/>
      <c r="K49" s="19"/>
      <c r="L49" s="19"/>
      <c r="M49" s="19"/>
      <c r="N49" s="19"/>
      <c r="O49" s="19"/>
      <c r="P49" s="19"/>
      <c r="Q49" s="19"/>
      <c r="R49" s="25"/>
      <c r="S49" s="71"/>
      <c r="T49" s="71"/>
      <c r="U49" s="26"/>
      <c r="V49" s="9" t="str">
        <f t="shared" si="1"/>
        <v>空白のセルがあります</v>
      </c>
    </row>
    <row r="50" spans="1:22" ht="18.75" customHeight="1" x14ac:dyDescent="0.4">
      <c r="A50" s="15"/>
      <c r="B50" s="35"/>
      <c r="C50" s="33"/>
      <c r="D50" s="23"/>
      <c r="E50" s="23"/>
      <c r="F50" s="24"/>
      <c r="G50" s="19"/>
      <c r="H50" s="19"/>
      <c r="I50" s="19"/>
      <c r="J50" s="19"/>
      <c r="K50" s="19"/>
      <c r="L50" s="19"/>
      <c r="M50" s="19"/>
      <c r="N50" s="19"/>
      <c r="O50" s="19"/>
      <c r="P50" s="19"/>
      <c r="Q50" s="19"/>
      <c r="R50" s="25"/>
      <c r="S50" s="71"/>
      <c r="T50" s="71"/>
      <c r="U50" s="26"/>
      <c r="V50" s="9" t="str">
        <f t="shared" si="1"/>
        <v>空白のセルがあります</v>
      </c>
    </row>
    <row r="51" spans="1:22" ht="18.75" customHeight="1" x14ac:dyDescent="0.4">
      <c r="A51" s="15"/>
      <c r="B51" s="35"/>
      <c r="C51" s="33"/>
      <c r="D51" s="23"/>
      <c r="E51" s="23"/>
      <c r="F51" s="24"/>
      <c r="G51" s="19"/>
      <c r="H51" s="19"/>
      <c r="I51" s="19"/>
      <c r="J51" s="19"/>
      <c r="K51" s="19"/>
      <c r="L51" s="19"/>
      <c r="M51" s="19"/>
      <c r="N51" s="19"/>
      <c r="O51" s="19"/>
      <c r="P51" s="19"/>
      <c r="Q51" s="19"/>
      <c r="R51" s="25"/>
      <c r="S51" s="71"/>
      <c r="T51" s="71"/>
      <c r="U51" s="26"/>
      <c r="V51" s="9" t="str">
        <f t="shared" si="1"/>
        <v>空白のセルがあります</v>
      </c>
    </row>
    <row r="52" spans="1:22" ht="18.75" customHeight="1" x14ac:dyDescent="0.4">
      <c r="A52" s="15"/>
      <c r="B52" s="35"/>
      <c r="C52" s="33"/>
      <c r="D52" s="23"/>
      <c r="E52" s="23"/>
      <c r="F52" s="24"/>
      <c r="G52" s="19"/>
      <c r="H52" s="19"/>
      <c r="I52" s="19"/>
      <c r="J52" s="19"/>
      <c r="K52" s="19"/>
      <c r="L52" s="19"/>
      <c r="M52" s="19"/>
      <c r="N52" s="19"/>
      <c r="O52" s="19"/>
      <c r="P52" s="19"/>
      <c r="Q52" s="19"/>
      <c r="R52" s="25"/>
      <c r="S52" s="71"/>
      <c r="T52" s="71"/>
      <c r="U52" s="26"/>
      <c r="V52" s="9" t="str">
        <f t="shared" si="1"/>
        <v>空白のセルがあります</v>
      </c>
    </row>
    <row r="53" spans="1:22" ht="18.75" customHeight="1" x14ac:dyDescent="0.4">
      <c r="A53" s="15"/>
      <c r="B53" s="35"/>
      <c r="C53" s="33"/>
      <c r="D53" s="23"/>
      <c r="E53" s="23"/>
      <c r="F53" s="24"/>
      <c r="G53" s="19"/>
      <c r="H53" s="19"/>
      <c r="I53" s="19"/>
      <c r="J53" s="19"/>
      <c r="K53" s="19"/>
      <c r="L53" s="19"/>
      <c r="M53" s="19"/>
      <c r="N53" s="19"/>
      <c r="O53" s="19"/>
      <c r="P53" s="19"/>
      <c r="Q53" s="19"/>
      <c r="R53" s="25"/>
      <c r="S53" s="71"/>
      <c r="T53" s="71"/>
      <c r="U53" s="26"/>
      <c r="V53" s="9" t="str">
        <f t="shared" si="1"/>
        <v>空白のセルがあります</v>
      </c>
    </row>
    <row r="54" spans="1:22" ht="18.75" customHeight="1" x14ac:dyDescent="0.4">
      <c r="A54" s="15"/>
      <c r="B54" s="35"/>
      <c r="C54" s="33"/>
      <c r="D54" s="23"/>
      <c r="E54" s="23"/>
      <c r="F54" s="24"/>
      <c r="G54" s="19"/>
      <c r="H54" s="19"/>
      <c r="I54" s="19"/>
      <c r="J54" s="19"/>
      <c r="K54" s="19"/>
      <c r="L54" s="19"/>
      <c r="M54" s="19"/>
      <c r="N54" s="19"/>
      <c r="O54" s="19"/>
      <c r="P54" s="19"/>
      <c r="Q54" s="19"/>
      <c r="R54" s="25"/>
      <c r="S54" s="71"/>
      <c r="T54" s="71"/>
      <c r="U54" s="26"/>
      <c r="V54" s="9" t="str">
        <f t="shared" si="1"/>
        <v>空白のセルがあります</v>
      </c>
    </row>
    <row r="55" spans="1:22" ht="18.75" customHeight="1" x14ac:dyDescent="0.4">
      <c r="A55" s="15"/>
      <c r="B55" s="35"/>
      <c r="C55" s="33"/>
      <c r="D55" s="23"/>
      <c r="E55" s="23"/>
      <c r="F55" s="24"/>
      <c r="G55" s="19"/>
      <c r="H55" s="19"/>
      <c r="I55" s="19"/>
      <c r="J55" s="19"/>
      <c r="K55" s="19"/>
      <c r="L55" s="19"/>
      <c r="M55" s="19"/>
      <c r="N55" s="19"/>
      <c r="O55" s="19"/>
      <c r="P55" s="19"/>
      <c r="Q55" s="19"/>
      <c r="R55" s="25"/>
      <c r="S55" s="71"/>
      <c r="T55" s="71"/>
      <c r="U55" s="26"/>
      <c r="V55" s="9" t="str">
        <f t="shared" si="1"/>
        <v>空白のセルがあります</v>
      </c>
    </row>
    <row r="56" spans="1:22" ht="18.75" customHeight="1" x14ac:dyDescent="0.4">
      <c r="A56" s="15"/>
      <c r="B56" s="35"/>
      <c r="C56" s="33"/>
      <c r="D56" s="23"/>
      <c r="E56" s="23"/>
      <c r="F56" s="24"/>
      <c r="G56" s="19"/>
      <c r="H56" s="19"/>
      <c r="I56" s="19"/>
      <c r="J56" s="19"/>
      <c r="K56" s="19"/>
      <c r="L56" s="19"/>
      <c r="M56" s="19"/>
      <c r="N56" s="19"/>
      <c r="O56" s="19"/>
      <c r="P56" s="19"/>
      <c r="Q56" s="19"/>
      <c r="R56" s="25"/>
      <c r="S56" s="71"/>
      <c r="T56" s="71"/>
      <c r="U56" s="26"/>
      <c r="V56" s="9" t="str">
        <f t="shared" si="1"/>
        <v>空白のセルがあります</v>
      </c>
    </row>
    <row r="57" spans="1:22" ht="18.75" customHeight="1" x14ac:dyDescent="0.4">
      <c r="A57" s="15"/>
      <c r="B57" s="35"/>
      <c r="C57" s="33"/>
      <c r="D57" s="23"/>
      <c r="E57" s="23"/>
      <c r="F57" s="24"/>
      <c r="G57" s="19"/>
      <c r="H57" s="19"/>
      <c r="I57" s="19"/>
      <c r="J57" s="19"/>
      <c r="K57" s="19"/>
      <c r="L57" s="19"/>
      <c r="M57" s="19"/>
      <c r="N57" s="19"/>
      <c r="O57" s="19"/>
      <c r="P57" s="19"/>
      <c r="Q57" s="19"/>
      <c r="R57" s="25"/>
      <c r="S57" s="71"/>
      <c r="T57" s="71"/>
      <c r="U57" s="26"/>
      <c r="V57" s="9" t="str">
        <f t="shared" si="1"/>
        <v>空白のセルがあります</v>
      </c>
    </row>
    <row r="58" spans="1:22" ht="18.75" customHeight="1" x14ac:dyDescent="0.4">
      <c r="A58" s="15"/>
      <c r="B58" s="35"/>
      <c r="C58" s="33"/>
      <c r="D58" s="23"/>
      <c r="E58" s="23"/>
      <c r="F58" s="24"/>
      <c r="G58" s="19"/>
      <c r="H58" s="19"/>
      <c r="I58" s="19"/>
      <c r="J58" s="19"/>
      <c r="K58" s="19"/>
      <c r="L58" s="19"/>
      <c r="M58" s="19"/>
      <c r="N58" s="19"/>
      <c r="O58" s="19"/>
      <c r="P58" s="19"/>
      <c r="Q58" s="19"/>
      <c r="R58" s="25"/>
      <c r="S58" s="71"/>
      <c r="T58" s="71"/>
      <c r="U58" s="26"/>
      <c r="V58" s="9" t="str">
        <f t="shared" si="1"/>
        <v>空白のセルがあります</v>
      </c>
    </row>
    <row r="59" spans="1:22" ht="18.75" customHeight="1" x14ac:dyDescent="0.4">
      <c r="A59" s="15"/>
      <c r="B59" s="35"/>
      <c r="C59" s="33"/>
      <c r="D59" s="23"/>
      <c r="E59" s="23"/>
      <c r="F59" s="24"/>
      <c r="G59" s="19"/>
      <c r="H59" s="19"/>
      <c r="I59" s="19"/>
      <c r="J59" s="19"/>
      <c r="K59" s="19"/>
      <c r="L59" s="19"/>
      <c r="M59" s="19"/>
      <c r="N59" s="19"/>
      <c r="O59" s="19"/>
      <c r="P59" s="19"/>
      <c r="Q59" s="19"/>
      <c r="R59" s="25"/>
      <c r="S59" s="71"/>
      <c r="T59" s="71"/>
      <c r="U59" s="26"/>
      <c r="V59" s="9" t="str">
        <f t="shared" si="1"/>
        <v>空白のセルがあります</v>
      </c>
    </row>
    <row r="60" spans="1:22" ht="18.75" customHeight="1" x14ac:dyDescent="0.4">
      <c r="A60" s="15"/>
      <c r="B60" s="35"/>
      <c r="C60" s="33"/>
      <c r="D60" s="23"/>
      <c r="E60" s="23"/>
      <c r="F60" s="24"/>
      <c r="G60" s="19"/>
      <c r="H60" s="19"/>
      <c r="I60" s="19"/>
      <c r="J60" s="19"/>
      <c r="K60" s="19"/>
      <c r="L60" s="19"/>
      <c r="M60" s="19"/>
      <c r="N60" s="19"/>
      <c r="O60" s="19"/>
      <c r="P60" s="19"/>
      <c r="Q60" s="19"/>
      <c r="R60" s="25"/>
      <c r="S60" s="71"/>
      <c r="T60" s="71"/>
      <c r="U60" s="26"/>
      <c r="V60" s="9" t="str">
        <f t="shared" si="1"/>
        <v>空白のセルがあります</v>
      </c>
    </row>
    <row r="61" spans="1:22" ht="18.75" customHeight="1" x14ac:dyDescent="0.4">
      <c r="A61" s="15"/>
      <c r="B61" s="35"/>
      <c r="C61" s="33"/>
      <c r="D61" s="23"/>
      <c r="E61" s="23"/>
      <c r="F61" s="24"/>
      <c r="G61" s="19"/>
      <c r="H61" s="19"/>
      <c r="I61" s="19"/>
      <c r="J61" s="19"/>
      <c r="K61" s="19"/>
      <c r="L61" s="19"/>
      <c r="M61" s="19"/>
      <c r="N61" s="19"/>
      <c r="O61" s="19"/>
      <c r="P61" s="19"/>
      <c r="Q61" s="19"/>
      <c r="R61" s="25"/>
      <c r="S61" s="71"/>
      <c r="T61" s="71"/>
      <c r="U61" s="26"/>
      <c r="V61" s="9" t="str">
        <f t="shared" si="1"/>
        <v>空白のセルがあります</v>
      </c>
    </row>
  </sheetData>
  <sheetProtection selectLockedCells="1"/>
  <mergeCells count="4">
    <mergeCell ref="A1:U1"/>
    <mergeCell ref="A2:D2"/>
    <mergeCell ref="A5:L5"/>
    <mergeCell ref="A6:L6"/>
  </mergeCells>
  <phoneticPr fontId="1"/>
  <conditionalFormatting sqref="D13:F1048576 H13:U1048576">
    <cfRule type="containsBlanks" dxfId="5" priority="3">
      <formula>LEN(TRIM(D13))=0</formula>
    </cfRule>
  </conditionalFormatting>
  <conditionalFormatting sqref="G13:G61">
    <cfRule type="containsBlanks" dxfId="4" priority="1">
      <formula>LEN(TRIM(G13))=0</formula>
    </cfRule>
  </conditionalFormatting>
  <conditionalFormatting sqref="U4">
    <cfRule type="containsBlanks" dxfId="3" priority="2">
      <formula>LEN(TRIM(U4))=0</formula>
    </cfRule>
  </conditionalFormatting>
  <pageMargins left="0.9055118110236221" right="0.9055118110236221" top="0.98425196850393704" bottom="0.78740157480314965" header="0.39370078740157483" footer="0.31496062992125984"/>
  <pageSetup paperSize="8" scale="53" fitToHeight="0" orientation="landscape" r:id="rId1"/>
  <headerFooter>
    <oddHeader>&amp;L様式第６号（第６条関係）</oddHead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B18D6-41E0-44A9-8F0B-247F45F22994}">
  <sheetPr>
    <pageSetUpPr fitToPage="1"/>
  </sheetPr>
  <dimension ref="A1:V61"/>
  <sheetViews>
    <sheetView view="pageBreakPreview" zoomScale="90" zoomScaleNormal="100" zoomScaleSheetLayoutView="90" workbookViewId="0">
      <selection activeCell="A5" sqref="A5:L5"/>
    </sheetView>
  </sheetViews>
  <sheetFormatPr defaultRowHeight="13.5" x14ac:dyDescent="0.4"/>
  <cols>
    <col min="1" max="1" width="9" style="16"/>
    <col min="2" max="3" width="0" style="34" hidden="1" customWidth="1"/>
    <col min="4" max="5" width="25" style="27" customWidth="1"/>
    <col min="6" max="6" width="11.75" style="16" customWidth="1"/>
    <col min="7" max="7" width="11.5" style="34" customWidth="1"/>
    <col min="8" max="8" width="9" style="16" customWidth="1"/>
    <col min="9" max="9" width="15" style="16" customWidth="1"/>
    <col min="10" max="10" width="12.5" style="16" customWidth="1"/>
    <col min="11" max="11" width="9" style="16" customWidth="1"/>
    <col min="12" max="16" width="9" style="16"/>
    <col min="17" max="17" width="11.25" style="16" customWidth="1"/>
    <col min="18" max="18" width="12.375" style="16" customWidth="1"/>
    <col min="19" max="20" width="40.625" style="16" customWidth="1"/>
    <col min="21" max="21" width="40.625" style="27" customWidth="1"/>
    <col min="22" max="22" width="19.25" style="9" bestFit="1" customWidth="1"/>
    <col min="23" max="16384" width="9" style="9"/>
  </cols>
  <sheetData>
    <row r="1" spans="1:22" s="49" customFormat="1" ht="26.25" customHeight="1" x14ac:dyDescent="0.4">
      <c r="A1" s="112" t="s">
        <v>74</v>
      </c>
      <c r="B1" s="112"/>
      <c r="C1" s="112"/>
      <c r="D1" s="112"/>
      <c r="E1" s="112"/>
      <c r="F1" s="112"/>
      <c r="G1" s="112"/>
      <c r="H1" s="112"/>
      <c r="I1" s="112"/>
      <c r="J1" s="112"/>
      <c r="K1" s="112"/>
      <c r="L1" s="112"/>
      <c r="M1" s="112"/>
      <c r="N1" s="112"/>
      <c r="O1" s="112"/>
      <c r="P1" s="112"/>
      <c r="Q1" s="112"/>
      <c r="R1" s="112"/>
      <c r="S1" s="112"/>
      <c r="T1" s="112"/>
      <c r="U1" s="112"/>
    </row>
    <row r="2" spans="1:22" s="53" customFormat="1" ht="18.75" customHeight="1" x14ac:dyDescent="0.4">
      <c r="A2" s="113" t="s">
        <v>75</v>
      </c>
      <c r="B2" s="113"/>
      <c r="C2" s="113"/>
      <c r="D2" s="113"/>
      <c r="E2" s="51"/>
      <c r="F2" s="51"/>
      <c r="G2" s="51"/>
      <c r="H2" s="51"/>
      <c r="I2" s="51"/>
      <c r="J2" s="51"/>
      <c r="K2" s="51"/>
      <c r="L2" s="52"/>
      <c r="M2" s="51"/>
      <c r="N2" s="63"/>
      <c r="O2" s="51"/>
      <c r="P2" s="63"/>
      <c r="Q2" s="72"/>
      <c r="R2" s="63"/>
      <c r="S2" s="63"/>
      <c r="T2" s="63"/>
      <c r="U2" s="51" t="s">
        <v>229</v>
      </c>
    </row>
    <row r="3" spans="1:22" s="53" customFormat="1" ht="7.5" customHeight="1" x14ac:dyDescent="0.4">
      <c r="A3" s="51"/>
      <c r="B3" s="51"/>
      <c r="C3" s="51"/>
      <c r="D3" s="51"/>
      <c r="E3" s="51"/>
      <c r="F3" s="51"/>
      <c r="G3" s="51"/>
      <c r="H3" s="51"/>
      <c r="I3" s="51"/>
      <c r="J3" s="51"/>
      <c r="K3" s="51"/>
      <c r="L3" s="52"/>
      <c r="M3" s="51"/>
      <c r="N3" s="63"/>
      <c r="O3" s="51"/>
      <c r="P3" s="63"/>
      <c r="Q3" s="51"/>
      <c r="R3" s="63"/>
      <c r="S3" s="63"/>
      <c r="T3" s="63"/>
      <c r="U3" s="63"/>
    </row>
    <row r="4" spans="1:22" s="53" customFormat="1" ht="37.5" customHeight="1" x14ac:dyDescent="0.4">
      <c r="A4" s="51"/>
      <c r="B4" s="51"/>
      <c r="C4" s="51"/>
      <c r="D4" s="51"/>
      <c r="E4" s="51"/>
      <c r="F4" s="51"/>
      <c r="G4" s="51"/>
      <c r="H4" s="51"/>
      <c r="I4" s="51"/>
      <c r="J4" s="51"/>
      <c r="K4" s="51"/>
      <c r="L4" s="52"/>
      <c r="M4" s="51"/>
      <c r="N4" s="63"/>
      <c r="O4" s="51"/>
      <c r="P4" s="63"/>
      <c r="R4" s="72"/>
      <c r="S4" s="75" t="s">
        <v>72</v>
      </c>
      <c r="T4" s="74" t="s">
        <v>73</v>
      </c>
      <c r="U4" s="73"/>
    </row>
    <row r="5" spans="1:22" s="37" customFormat="1" ht="22.5" customHeight="1" x14ac:dyDescent="0.4">
      <c r="A5" s="89" t="s">
        <v>8</v>
      </c>
      <c r="B5" s="89"/>
      <c r="C5" s="89"/>
      <c r="D5" s="89"/>
      <c r="E5" s="89"/>
      <c r="F5" s="89"/>
      <c r="G5" s="89"/>
      <c r="H5" s="89"/>
      <c r="I5" s="89"/>
      <c r="J5" s="89"/>
      <c r="K5" s="89"/>
      <c r="L5" s="89"/>
      <c r="N5" s="77"/>
    </row>
    <row r="6" spans="1:22" s="37" customFormat="1" ht="18.75" customHeight="1" x14ac:dyDescent="0.4">
      <c r="A6" s="88" t="s">
        <v>228</v>
      </c>
      <c r="B6" s="88"/>
      <c r="C6" s="88"/>
      <c r="D6" s="88"/>
      <c r="E6" s="88"/>
      <c r="F6" s="88"/>
      <c r="G6" s="88"/>
      <c r="H6" s="88"/>
      <c r="I6" s="88"/>
      <c r="J6" s="88"/>
      <c r="K6" s="88"/>
      <c r="L6" s="88"/>
    </row>
    <row r="7" spans="1:22" s="37" customFormat="1" ht="18.75" customHeight="1" x14ac:dyDescent="0.4">
      <c r="A7" s="67" t="s">
        <v>207</v>
      </c>
      <c r="B7" s="66"/>
      <c r="C7" s="66"/>
      <c r="D7" s="66"/>
      <c r="E7" s="66"/>
      <c r="F7" s="66"/>
      <c r="G7" s="68"/>
      <c r="H7" s="68"/>
      <c r="I7" s="68"/>
      <c r="J7" s="68"/>
      <c r="K7" s="68"/>
      <c r="L7" s="68"/>
    </row>
    <row r="8" spans="1:22" s="37" customFormat="1" ht="18.75" customHeight="1" x14ac:dyDescent="0.4">
      <c r="A8" s="66" t="s">
        <v>231</v>
      </c>
      <c r="B8" s="66"/>
      <c r="C8" s="66"/>
      <c r="D8" s="66"/>
      <c r="E8" s="66"/>
      <c r="F8" s="66"/>
      <c r="G8" s="68"/>
      <c r="H8" s="68"/>
      <c r="I8" s="68"/>
      <c r="J8" s="68"/>
      <c r="K8" s="68"/>
      <c r="L8" s="68"/>
    </row>
    <row r="9" spans="1:22" s="37" customFormat="1" ht="18.75" customHeight="1" x14ac:dyDescent="0.4">
      <c r="A9" s="66" t="s">
        <v>208</v>
      </c>
      <c r="B9" s="66"/>
      <c r="C9" s="66"/>
      <c r="D9" s="66"/>
      <c r="E9" s="66"/>
      <c r="F9" s="66"/>
      <c r="G9" s="68"/>
      <c r="H9" s="68"/>
      <c r="I9" s="68"/>
      <c r="J9" s="68"/>
      <c r="K9" s="68"/>
      <c r="L9" s="68"/>
    </row>
    <row r="10" spans="1:22" s="37" customFormat="1" ht="18.75" customHeight="1" x14ac:dyDescent="0.4">
      <c r="A10" s="66" t="s">
        <v>209</v>
      </c>
      <c r="B10" s="66"/>
      <c r="C10" s="66"/>
      <c r="D10" s="66"/>
      <c r="E10" s="66"/>
      <c r="F10" s="66"/>
      <c r="G10" s="68"/>
      <c r="H10" s="68"/>
      <c r="I10" s="68"/>
      <c r="J10" s="68"/>
      <c r="K10" s="68"/>
      <c r="L10" s="68"/>
    </row>
    <row r="11" spans="1:22" ht="21" customHeight="1" x14ac:dyDescent="0.4">
      <c r="A11" s="9"/>
      <c r="B11" s="9"/>
      <c r="C11" s="9"/>
      <c r="D11" s="9"/>
      <c r="E11" s="9"/>
      <c r="F11" s="9"/>
      <c r="G11" s="9"/>
      <c r="H11" s="9"/>
      <c r="I11" s="9"/>
      <c r="J11" s="9"/>
      <c r="K11" s="9"/>
      <c r="L11" s="9"/>
      <c r="M11" s="9"/>
      <c r="N11" s="9"/>
      <c r="O11" s="9"/>
      <c r="P11" s="9"/>
      <c r="Q11" s="9"/>
      <c r="R11" s="9"/>
      <c r="S11" s="9"/>
      <c r="T11" s="9"/>
      <c r="U11" s="9"/>
    </row>
    <row r="12" spans="1:22" s="60" customFormat="1" ht="27" x14ac:dyDescent="0.4">
      <c r="A12" s="54" t="s">
        <v>43</v>
      </c>
      <c r="B12" s="55" t="s">
        <v>42</v>
      </c>
      <c r="C12" s="55" t="s">
        <v>44</v>
      </c>
      <c r="D12" s="56" t="s">
        <v>64</v>
      </c>
      <c r="E12" s="56" t="s">
        <v>13</v>
      </c>
      <c r="F12" s="56" t="s">
        <v>223</v>
      </c>
      <c r="G12" s="57" t="s">
        <v>224</v>
      </c>
      <c r="H12" s="58" t="s">
        <v>17</v>
      </c>
      <c r="I12" s="56" t="s">
        <v>67</v>
      </c>
      <c r="J12" s="56" t="s">
        <v>66</v>
      </c>
      <c r="K12" s="56" t="s">
        <v>65</v>
      </c>
      <c r="L12" s="56" t="s">
        <v>14</v>
      </c>
      <c r="M12" s="56" t="s">
        <v>15</v>
      </c>
      <c r="N12" s="56" t="s">
        <v>16</v>
      </c>
      <c r="O12" s="59" t="s">
        <v>68</v>
      </c>
      <c r="P12" s="56" t="s">
        <v>69</v>
      </c>
      <c r="Q12" s="57" t="s">
        <v>70</v>
      </c>
      <c r="R12" s="56" t="s">
        <v>23</v>
      </c>
      <c r="S12" s="76" t="s">
        <v>225</v>
      </c>
      <c r="T12" s="76" t="s">
        <v>226</v>
      </c>
      <c r="U12" s="76" t="s">
        <v>227</v>
      </c>
    </row>
    <row r="13" spans="1:22" ht="18.75" customHeight="1" x14ac:dyDescent="0.4">
      <c r="A13" s="14"/>
      <c r="B13" s="35"/>
      <c r="C13" s="33"/>
      <c r="D13" s="17"/>
      <c r="E13" s="17"/>
      <c r="F13" s="18"/>
      <c r="G13" s="19"/>
      <c r="H13" s="19"/>
      <c r="I13" s="20"/>
      <c r="J13" s="20"/>
      <c r="K13" s="20"/>
      <c r="L13" s="20"/>
      <c r="M13" s="20"/>
      <c r="N13" s="20"/>
      <c r="O13" s="20"/>
      <c r="P13" s="20"/>
      <c r="Q13" s="20"/>
      <c r="R13" s="21"/>
      <c r="S13" s="70"/>
      <c r="T13" s="70"/>
      <c r="U13" s="22"/>
      <c r="V13" s="9" t="str">
        <f t="shared" ref="V13:V44" si="0">IF(COUNTA(D13:U13)&lt;15, "空白のセルがあります", "")</f>
        <v>空白のセルがあります</v>
      </c>
    </row>
    <row r="14" spans="1:22" ht="18.75" customHeight="1" x14ac:dyDescent="0.4">
      <c r="A14" s="15"/>
      <c r="B14" s="35"/>
      <c r="C14" s="33"/>
      <c r="D14" s="23"/>
      <c r="E14" s="23"/>
      <c r="F14" s="24"/>
      <c r="G14" s="19"/>
      <c r="H14" s="19"/>
      <c r="I14" s="19"/>
      <c r="J14" s="19"/>
      <c r="K14" s="19"/>
      <c r="L14" s="19"/>
      <c r="M14" s="19"/>
      <c r="N14" s="19"/>
      <c r="O14" s="19"/>
      <c r="P14" s="19"/>
      <c r="Q14" s="19"/>
      <c r="R14" s="25"/>
      <c r="S14" s="71"/>
      <c r="T14" s="71"/>
      <c r="U14" s="26"/>
      <c r="V14" s="9" t="str">
        <f t="shared" si="0"/>
        <v>空白のセルがあります</v>
      </c>
    </row>
    <row r="15" spans="1:22" ht="18.75" customHeight="1" x14ac:dyDescent="0.4">
      <c r="A15" s="15"/>
      <c r="B15" s="35"/>
      <c r="C15" s="33"/>
      <c r="D15" s="23"/>
      <c r="E15" s="23"/>
      <c r="F15" s="24"/>
      <c r="G15" s="19"/>
      <c r="H15" s="19"/>
      <c r="I15" s="19"/>
      <c r="J15" s="19"/>
      <c r="K15" s="19"/>
      <c r="L15" s="19"/>
      <c r="M15" s="19"/>
      <c r="N15" s="19"/>
      <c r="O15" s="19"/>
      <c r="P15" s="19"/>
      <c r="Q15" s="19"/>
      <c r="R15" s="25"/>
      <c r="S15" s="71"/>
      <c r="T15" s="71"/>
      <c r="U15" s="26"/>
      <c r="V15" s="9" t="str">
        <f t="shared" si="0"/>
        <v>空白のセルがあります</v>
      </c>
    </row>
    <row r="16" spans="1:22" ht="18.75" customHeight="1" x14ac:dyDescent="0.4">
      <c r="A16" s="15"/>
      <c r="B16" s="35"/>
      <c r="C16" s="33"/>
      <c r="D16" s="23"/>
      <c r="E16" s="23"/>
      <c r="F16" s="24"/>
      <c r="G16" s="19"/>
      <c r="H16" s="19"/>
      <c r="I16" s="19"/>
      <c r="J16" s="19"/>
      <c r="K16" s="19"/>
      <c r="L16" s="19"/>
      <c r="M16" s="19"/>
      <c r="N16" s="19"/>
      <c r="O16" s="19"/>
      <c r="P16" s="19"/>
      <c r="Q16" s="19"/>
      <c r="R16" s="25"/>
      <c r="S16" s="71"/>
      <c r="T16" s="71"/>
      <c r="U16" s="26"/>
      <c r="V16" s="9" t="str">
        <f t="shared" si="0"/>
        <v>空白のセルがあります</v>
      </c>
    </row>
    <row r="17" spans="1:22" ht="18.75" customHeight="1" x14ac:dyDescent="0.4">
      <c r="A17" s="15"/>
      <c r="B17" s="35"/>
      <c r="C17" s="33"/>
      <c r="D17" s="23"/>
      <c r="E17" s="23"/>
      <c r="F17" s="24"/>
      <c r="G17" s="19"/>
      <c r="H17" s="19"/>
      <c r="I17" s="19"/>
      <c r="J17" s="19"/>
      <c r="K17" s="19"/>
      <c r="L17" s="19"/>
      <c r="M17" s="19"/>
      <c r="N17" s="19"/>
      <c r="O17" s="19"/>
      <c r="P17" s="19"/>
      <c r="Q17" s="19"/>
      <c r="R17" s="25"/>
      <c r="S17" s="71"/>
      <c r="T17" s="71"/>
      <c r="U17" s="26"/>
      <c r="V17" s="9" t="str">
        <f t="shared" si="0"/>
        <v>空白のセルがあります</v>
      </c>
    </row>
    <row r="18" spans="1:22" ht="18.75" customHeight="1" x14ac:dyDescent="0.4">
      <c r="A18" s="15"/>
      <c r="B18" s="35"/>
      <c r="C18" s="33"/>
      <c r="D18" s="23"/>
      <c r="E18" s="23"/>
      <c r="F18" s="24"/>
      <c r="G18" s="19"/>
      <c r="H18" s="19"/>
      <c r="I18" s="19"/>
      <c r="J18" s="19"/>
      <c r="K18" s="19"/>
      <c r="L18" s="19"/>
      <c r="M18" s="19"/>
      <c r="N18" s="19"/>
      <c r="O18" s="19"/>
      <c r="P18" s="19"/>
      <c r="Q18" s="19"/>
      <c r="R18" s="25"/>
      <c r="S18" s="71"/>
      <c r="T18" s="71"/>
      <c r="U18" s="26"/>
      <c r="V18" s="9" t="str">
        <f t="shared" si="0"/>
        <v>空白のセルがあります</v>
      </c>
    </row>
    <row r="19" spans="1:22" ht="18.75" customHeight="1" x14ac:dyDescent="0.4">
      <c r="A19" s="15"/>
      <c r="B19" s="35"/>
      <c r="C19" s="33"/>
      <c r="D19" s="23"/>
      <c r="E19" s="23"/>
      <c r="F19" s="24"/>
      <c r="G19" s="19"/>
      <c r="H19" s="19"/>
      <c r="I19" s="19"/>
      <c r="J19" s="19"/>
      <c r="K19" s="19"/>
      <c r="L19" s="19"/>
      <c r="M19" s="19"/>
      <c r="N19" s="19"/>
      <c r="O19" s="19"/>
      <c r="P19" s="19"/>
      <c r="Q19" s="19"/>
      <c r="R19" s="25"/>
      <c r="S19" s="71"/>
      <c r="T19" s="71"/>
      <c r="U19" s="26"/>
      <c r="V19" s="9" t="str">
        <f t="shared" si="0"/>
        <v>空白のセルがあります</v>
      </c>
    </row>
    <row r="20" spans="1:22" ht="18.75" customHeight="1" x14ac:dyDescent="0.4">
      <c r="A20" s="15"/>
      <c r="B20" s="35"/>
      <c r="C20" s="33"/>
      <c r="D20" s="23"/>
      <c r="E20" s="23"/>
      <c r="F20" s="24"/>
      <c r="G20" s="19"/>
      <c r="H20" s="19"/>
      <c r="I20" s="19"/>
      <c r="J20" s="19"/>
      <c r="K20" s="19"/>
      <c r="L20" s="19"/>
      <c r="M20" s="19"/>
      <c r="N20" s="19"/>
      <c r="O20" s="19"/>
      <c r="P20" s="19"/>
      <c r="Q20" s="19"/>
      <c r="R20" s="25"/>
      <c r="S20" s="71"/>
      <c r="T20" s="71"/>
      <c r="U20" s="26"/>
      <c r="V20" s="9" t="str">
        <f t="shared" si="0"/>
        <v>空白のセルがあります</v>
      </c>
    </row>
    <row r="21" spans="1:22" ht="18.75" customHeight="1" x14ac:dyDescent="0.4">
      <c r="A21" s="15"/>
      <c r="B21" s="35"/>
      <c r="C21" s="33"/>
      <c r="D21" s="23"/>
      <c r="E21" s="23"/>
      <c r="F21" s="24"/>
      <c r="G21" s="19"/>
      <c r="H21" s="19"/>
      <c r="I21" s="19"/>
      <c r="J21" s="19"/>
      <c r="K21" s="19"/>
      <c r="L21" s="19"/>
      <c r="M21" s="19"/>
      <c r="N21" s="19"/>
      <c r="O21" s="19"/>
      <c r="P21" s="19"/>
      <c r="Q21" s="19"/>
      <c r="R21" s="25"/>
      <c r="S21" s="71"/>
      <c r="T21" s="71"/>
      <c r="U21" s="26"/>
      <c r="V21" s="9" t="str">
        <f t="shared" si="0"/>
        <v>空白のセルがあります</v>
      </c>
    </row>
    <row r="22" spans="1:22" ht="18.75" customHeight="1" x14ac:dyDescent="0.4">
      <c r="A22" s="15"/>
      <c r="B22" s="35"/>
      <c r="C22" s="33"/>
      <c r="D22" s="23"/>
      <c r="E22" s="23"/>
      <c r="F22" s="24"/>
      <c r="G22" s="19"/>
      <c r="H22" s="19"/>
      <c r="I22" s="19"/>
      <c r="J22" s="19"/>
      <c r="K22" s="19"/>
      <c r="L22" s="19"/>
      <c r="M22" s="19"/>
      <c r="N22" s="19"/>
      <c r="O22" s="19"/>
      <c r="P22" s="19"/>
      <c r="Q22" s="19"/>
      <c r="R22" s="25"/>
      <c r="S22" s="71"/>
      <c r="T22" s="71"/>
      <c r="U22" s="26"/>
      <c r="V22" s="9" t="str">
        <f t="shared" si="0"/>
        <v>空白のセルがあります</v>
      </c>
    </row>
    <row r="23" spans="1:22" ht="18.75" customHeight="1" x14ac:dyDescent="0.4">
      <c r="A23" s="15"/>
      <c r="B23" s="35"/>
      <c r="C23" s="33"/>
      <c r="D23" s="23"/>
      <c r="E23" s="23"/>
      <c r="F23" s="24"/>
      <c r="G23" s="19"/>
      <c r="H23" s="19"/>
      <c r="I23" s="19"/>
      <c r="J23" s="19"/>
      <c r="K23" s="19"/>
      <c r="L23" s="19"/>
      <c r="M23" s="19"/>
      <c r="N23" s="19"/>
      <c r="O23" s="19"/>
      <c r="P23" s="19"/>
      <c r="Q23" s="19"/>
      <c r="R23" s="25"/>
      <c r="S23" s="71"/>
      <c r="T23" s="71"/>
      <c r="U23" s="26"/>
      <c r="V23" s="9" t="str">
        <f t="shared" si="0"/>
        <v>空白のセルがあります</v>
      </c>
    </row>
    <row r="24" spans="1:22" ht="18.75" customHeight="1" x14ac:dyDescent="0.4">
      <c r="A24" s="15"/>
      <c r="B24" s="35"/>
      <c r="C24" s="33"/>
      <c r="D24" s="23"/>
      <c r="E24" s="23"/>
      <c r="F24" s="24"/>
      <c r="G24" s="19"/>
      <c r="H24" s="19"/>
      <c r="I24" s="19"/>
      <c r="J24" s="19"/>
      <c r="K24" s="19"/>
      <c r="L24" s="19"/>
      <c r="M24" s="19"/>
      <c r="N24" s="19"/>
      <c r="O24" s="19"/>
      <c r="P24" s="19"/>
      <c r="Q24" s="19"/>
      <c r="R24" s="25"/>
      <c r="S24" s="71"/>
      <c r="T24" s="71"/>
      <c r="U24" s="26"/>
      <c r="V24" s="9" t="str">
        <f t="shared" si="0"/>
        <v>空白のセルがあります</v>
      </c>
    </row>
    <row r="25" spans="1:22" ht="18.75" customHeight="1" x14ac:dyDescent="0.4">
      <c r="A25" s="15"/>
      <c r="B25" s="35"/>
      <c r="C25" s="33"/>
      <c r="D25" s="23"/>
      <c r="E25" s="23"/>
      <c r="F25" s="24"/>
      <c r="G25" s="19"/>
      <c r="H25" s="19"/>
      <c r="I25" s="19"/>
      <c r="J25" s="19"/>
      <c r="K25" s="19"/>
      <c r="L25" s="19"/>
      <c r="M25" s="19"/>
      <c r="N25" s="19"/>
      <c r="O25" s="19"/>
      <c r="P25" s="19"/>
      <c r="Q25" s="19"/>
      <c r="R25" s="25"/>
      <c r="S25" s="71"/>
      <c r="T25" s="71"/>
      <c r="U25" s="26"/>
      <c r="V25" s="9" t="str">
        <f t="shared" si="0"/>
        <v>空白のセルがあります</v>
      </c>
    </row>
    <row r="26" spans="1:22" ht="18.75" customHeight="1" x14ac:dyDescent="0.4">
      <c r="A26" s="15"/>
      <c r="B26" s="35"/>
      <c r="C26" s="33"/>
      <c r="D26" s="23"/>
      <c r="E26" s="23"/>
      <c r="F26" s="24"/>
      <c r="G26" s="19"/>
      <c r="H26" s="19"/>
      <c r="I26" s="19"/>
      <c r="J26" s="19"/>
      <c r="K26" s="19"/>
      <c r="L26" s="19"/>
      <c r="M26" s="19"/>
      <c r="N26" s="19"/>
      <c r="O26" s="19"/>
      <c r="P26" s="19"/>
      <c r="Q26" s="19"/>
      <c r="R26" s="25"/>
      <c r="S26" s="71"/>
      <c r="T26" s="71"/>
      <c r="U26" s="26"/>
      <c r="V26" s="9" t="str">
        <f t="shared" si="0"/>
        <v>空白のセルがあります</v>
      </c>
    </row>
    <row r="27" spans="1:22" ht="18.75" customHeight="1" x14ac:dyDescent="0.4">
      <c r="A27" s="15"/>
      <c r="B27" s="35"/>
      <c r="C27" s="33"/>
      <c r="D27" s="23"/>
      <c r="E27" s="23"/>
      <c r="F27" s="24"/>
      <c r="G27" s="19"/>
      <c r="H27" s="19"/>
      <c r="I27" s="19"/>
      <c r="J27" s="19"/>
      <c r="K27" s="19"/>
      <c r="L27" s="19"/>
      <c r="M27" s="19"/>
      <c r="N27" s="19"/>
      <c r="O27" s="19"/>
      <c r="P27" s="19"/>
      <c r="Q27" s="19"/>
      <c r="R27" s="25"/>
      <c r="S27" s="71"/>
      <c r="T27" s="71"/>
      <c r="U27" s="26"/>
      <c r="V27" s="9" t="str">
        <f t="shared" si="0"/>
        <v>空白のセルがあります</v>
      </c>
    </row>
    <row r="28" spans="1:22" ht="18.75" customHeight="1" x14ac:dyDescent="0.4">
      <c r="A28" s="15"/>
      <c r="B28" s="35"/>
      <c r="C28" s="33"/>
      <c r="D28" s="23"/>
      <c r="E28" s="23"/>
      <c r="F28" s="24"/>
      <c r="G28" s="19"/>
      <c r="H28" s="19"/>
      <c r="I28" s="19"/>
      <c r="J28" s="19"/>
      <c r="K28" s="19"/>
      <c r="L28" s="19"/>
      <c r="M28" s="19"/>
      <c r="N28" s="19"/>
      <c r="O28" s="19"/>
      <c r="P28" s="19"/>
      <c r="Q28" s="19"/>
      <c r="R28" s="25"/>
      <c r="S28" s="71"/>
      <c r="T28" s="71"/>
      <c r="U28" s="26"/>
      <c r="V28" s="9" t="str">
        <f t="shared" si="0"/>
        <v>空白のセルがあります</v>
      </c>
    </row>
    <row r="29" spans="1:22" ht="18.75" customHeight="1" x14ac:dyDescent="0.4">
      <c r="A29" s="15"/>
      <c r="B29" s="35"/>
      <c r="C29" s="33"/>
      <c r="D29" s="23"/>
      <c r="E29" s="23"/>
      <c r="F29" s="24"/>
      <c r="G29" s="19"/>
      <c r="H29" s="19"/>
      <c r="I29" s="19"/>
      <c r="J29" s="19"/>
      <c r="K29" s="19"/>
      <c r="L29" s="19"/>
      <c r="M29" s="19"/>
      <c r="N29" s="19"/>
      <c r="O29" s="19"/>
      <c r="P29" s="19"/>
      <c r="Q29" s="19"/>
      <c r="R29" s="25"/>
      <c r="S29" s="71"/>
      <c r="T29" s="71"/>
      <c r="U29" s="26"/>
      <c r="V29" s="9" t="str">
        <f t="shared" si="0"/>
        <v>空白のセルがあります</v>
      </c>
    </row>
    <row r="30" spans="1:22" ht="18.75" customHeight="1" x14ac:dyDescent="0.4">
      <c r="A30" s="15"/>
      <c r="B30" s="35"/>
      <c r="C30" s="33"/>
      <c r="D30" s="23"/>
      <c r="E30" s="23"/>
      <c r="F30" s="24"/>
      <c r="G30" s="19"/>
      <c r="H30" s="19"/>
      <c r="I30" s="19"/>
      <c r="J30" s="19"/>
      <c r="K30" s="19"/>
      <c r="L30" s="19"/>
      <c r="M30" s="19"/>
      <c r="N30" s="19"/>
      <c r="O30" s="19"/>
      <c r="P30" s="19"/>
      <c r="Q30" s="19"/>
      <c r="R30" s="25"/>
      <c r="S30" s="71"/>
      <c r="T30" s="71"/>
      <c r="U30" s="26"/>
      <c r="V30" s="9" t="str">
        <f t="shared" si="0"/>
        <v>空白のセルがあります</v>
      </c>
    </row>
    <row r="31" spans="1:22" ht="18.75" customHeight="1" x14ac:dyDescent="0.4">
      <c r="A31" s="15"/>
      <c r="B31" s="35"/>
      <c r="C31" s="33"/>
      <c r="D31" s="23"/>
      <c r="E31" s="23"/>
      <c r="F31" s="24"/>
      <c r="G31" s="19"/>
      <c r="H31" s="19"/>
      <c r="I31" s="19"/>
      <c r="J31" s="19"/>
      <c r="K31" s="19"/>
      <c r="L31" s="19"/>
      <c r="M31" s="19"/>
      <c r="N31" s="19"/>
      <c r="O31" s="19"/>
      <c r="P31" s="19"/>
      <c r="Q31" s="19"/>
      <c r="R31" s="25"/>
      <c r="S31" s="71"/>
      <c r="T31" s="71"/>
      <c r="U31" s="26"/>
      <c r="V31" s="9" t="str">
        <f t="shared" si="0"/>
        <v>空白のセルがあります</v>
      </c>
    </row>
    <row r="32" spans="1:22" ht="18.75" customHeight="1" x14ac:dyDescent="0.4">
      <c r="A32" s="15"/>
      <c r="B32" s="35"/>
      <c r="C32" s="33"/>
      <c r="D32" s="23"/>
      <c r="E32" s="23"/>
      <c r="F32" s="24"/>
      <c r="G32" s="19"/>
      <c r="H32" s="19"/>
      <c r="I32" s="19"/>
      <c r="J32" s="19"/>
      <c r="K32" s="19"/>
      <c r="L32" s="19"/>
      <c r="M32" s="19"/>
      <c r="N32" s="19"/>
      <c r="O32" s="19"/>
      <c r="P32" s="19"/>
      <c r="Q32" s="19"/>
      <c r="R32" s="25"/>
      <c r="S32" s="71"/>
      <c r="T32" s="71"/>
      <c r="U32" s="26"/>
      <c r="V32" s="9" t="str">
        <f t="shared" si="0"/>
        <v>空白のセルがあります</v>
      </c>
    </row>
    <row r="33" spans="1:22" ht="18.75" customHeight="1" x14ac:dyDescent="0.4">
      <c r="A33" s="15"/>
      <c r="B33" s="35"/>
      <c r="C33" s="33"/>
      <c r="D33" s="23"/>
      <c r="E33" s="23"/>
      <c r="F33" s="24"/>
      <c r="G33" s="19"/>
      <c r="H33" s="19"/>
      <c r="I33" s="19"/>
      <c r="J33" s="19"/>
      <c r="K33" s="19"/>
      <c r="L33" s="19"/>
      <c r="M33" s="19"/>
      <c r="N33" s="19"/>
      <c r="O33" s="19"/>
      <c r="P33" s="19"/>
      <c r="Q33" s="19"/>
      <c r="R33" s="25"/>
      <c r="S33" s="71"/>
      <c r="T33" s="71"/>
      <c r="U33" s="26"/>
      <c r="V33" s="9" t="str">
        <f t="shared" si="0"/>
        <v>空白のセルがあります</v>
      </c>
    </row>
    <row r="34" spans="1:22" ht="18.75" customHeight="1" x14ac:dyDescent="0.4">
      <c r="A34" s="15"/>
      <c r="B34" s="35"/>
      <c r="C34" s="33"/>
      <c r="D34" s="23"/>
      <c r="E34" s="23"/>
      <c r="F34" s="24"/>
      <c r="G34" s="19"/>
      <c r="H34" s="19"/>
      <c r="I34" s="19"/>
      <c r="J34" s="19"/>
      <c r="K34" s="19"/>
      <c r="L34" s="19"/>
      <c r="M34" s="19"/>
      <c r="N34" s="19"/>
      <c r="O34" s="19"/>
      <c r="P34" s="19"/>
      <c r="Q34" s="19"/>
      <c r="R34" s="25"/>
      <c r="S34" s="71"/>
      <c r="T34" s="71"/>
      <c r="U34" s="26"/>
      <c r="V34" s="9" t="str">
        <f t="shared" si="0"/>
        <v>空白のセルがあります</v>
      </c>
    </row>
    <row r="35" spans="1:22" ht="18.75" customHeight="1" x14ac:dyDescent="0.4">
      <c r="A35" s="15"/>
      <c r="B35" s="35"/>
      <c r="C35" s="33"/>
      <c r="D35" s="23"/>
      <c r="E35" s="23"/>
      <c r="F35" s="24"/>
      <c r="G35" s="19"/>
      <c r="H35" s="19"/>
      <c r="I35" s="19"/>
      <c r="J35" s="19"/>
      <c r="K35" s="19"/>
      <c r="L35" s="19"/>
      <c r="M35" s="19"/>
      <c r="N35" s="19"/>
      <c r="O35" s="19"/>
      <c r="P35" s="19"/>
      <c r="Q35" s="19"/>
      <c r="R35" s="25"/>
      <c r="S35" s="71"/>
      <c r="T35" s="71"/>
      <c r="U35" s="26"/>
      <c r="V35" s="9" t="str">
        <f t="shared" si="0"/>
        <v>空白のセルがあります</v>
      </c>
    </row>
    <row r="36" spans="1:22" ht="18.75" customHeight="1" x14ac:dyDescent="0.4">
      <c r="A36" s="15"/>
      <c r="B36" s="35"/>
      <c r="C36" s="33"/>
      <c r="D36" s="23"/>
      <c r="E36" s="23"/>
      <c r="F36" s="24"/>
      <c r="G36" s="19"/>
      <c r="H36" s="19"/>
      <c r="I36" s="19"/>
      <c r="J36" s="19"/>
      <c r="K36" s="19"/>
      <c r="L36" s="19"/>
      <c r="M36" s="19"/>
      <c r="N36" s="19"/>
      <c r="O36" s="19"/>
      <c r="P36" s="19"/>
      <c r="Q36" s="19"/>
      <c r="R36" s="25"/>
      <c r="S36" s="71"/>
      <c r="T36" s="71"/>
      <c r="U36" s="26"/>
      <c r="V36" s="9" t="str">
        <f t="shared" si="0"/>
        <v>空白のセルがあります</v>
      </c>
    </row>
    <row r="37" spans="1:22" ht="18.75" customHeight="1" x14ac:dyDescent="0.4">
      <c r="A37" s="15"/>
      <c r="B37" s="35"/>
      <c r="C37" s="33"/>
      <c r="D37" s="23"/>
      <c r="E37" s="23"/>
      <c r="F37" s="24"/>
      <c r="G37" s="19"/>
      <c r="H37" s="19"/>
      <c r="I37" s="19"/>
      <c r="J37" s="19"/>
      <c r="K37" s="19"/>
      <c r="L37" s="19"/>
      <c r="M37" s="19"/>
      <c r="N37" s="19"/>
      <c r="O37" s="19"/>
      <c r="P37" s="19"/>
      <c r="Q37" s="19"/>
      <c r="R37" s="25"/>
      <c r="S37" s="71"/>
      <c r="T37" s="71"/>
      <c r="U37" s="26"/>
      <c r="V37" s="9" t="str">
        <f t="shared" si="0"/>
        <v>空白のセルがあります</v>
      </c>
    </row>
    <row r="38" spans="1:22" ht="18.75" customHeight="1" x14ac:dyDescent="0.4">
      <c r="A38" s="15"/>
      <c r="B38" s="35"/>
      <c r="C38" s="33"/>
      <c r="D38" s="23"/>
      <c r="E38" s="23"/>
      <c r="F38" s="24"/>
      <c r="G38" s="19"/>
      <c r="H38" s="19"/>
      <c r="I38" s="19"/>
      <c r="J38" s="19"/>
      <c r="K38" s="19"/>
      <c r="L38" s="19"/>
      <c r="M38" s="19"/>
      <c r="N38" s="19"/>
      <c r="O38" s="19"/>
      <c r="P38" s="19"/>
      <c r="Q38" s="19"/>
      <c r="R38" s="25"/>
      <c r="S38" s="71"/>
      <c r="T38" s="71"/>
      <c r="U38" s="26"/>
      <c r="V38" s="9" t="str">
        <f t="shared" si="0"/>
        <v>空白のセルがあります</v>
      </c>
    </row>
    <row r="39" spans="1:22" ht="18.75" customHeight="1" x14ac:dyDescent="0.4">
      <c r="A39" s="15"/>
      <c r="B39" s="35"/>
      <c r="C39" s="33"/>
      <c r="D39" s="23"/>
      <c r="E39" s="23"/>
      <c r="F39" s="24"/>
      <c r="G39" s="19"/>
      <c r="H39" s="19"/>
      <c r="I39" s="19"/>
      <c r="J39" s="19"/>
      <c r="K39" s="19"/>
      <c r="L39" s="19"/>
      <c r="M39" s="19"/>
      <c r="N39" s="19"/>
      <c r="O39" s="19"/>
      <c r="P39" s="19"/>
      <c r="Q39" s="19"/>
      <c r="R39" s="25"/>
      <c r="S39" s="71"/>
      <c r="T39" s="71"/>
      <c r="U39" s="26"/>
      <c r="V39" s="9" t="str">
        <f t="shared" si="0"/>
        <v>空白のセルがあります</v>
      </c>
    </row>
    <row r="40" spans="1:22" ht="18.75" customHeight="1" x14ac:dyDescent="0.4">
      <c r="A40" s="15"/>
      <c r="B40" s="35"/>
      <c r="C40" s="33"/>
      <c r="D40" s="23"/>
      <c r="E40" s="23"/>
      <c r="F40" s="24"/>
      <c r="G40" s="19"/>
      <c r="H40" s="19"/>
      <c r="I40" s="19"/>
      <c r="J40" s="19"/>
      <c r="K40" s="19"/>
      <c r="L40" s="19"/>
      <c r="M40" s="19"/>
      <c r="N40" s="19"/>
      <c r="O40" s="19"/>
      <c r="P40" s="19"/>
      <c r="Q40" s="19"/>
      <c r="R40" s="25"/>
      <c r="S40" s="71"/>
      <c r="T40" s="71"/>
      <c r="U40" s="26"/>
      <c r="V40" s="9" t="str">
        <f t="shared" si="0"/>
        <v>空白のセルがあります</v>
      </c>
    </row>
    <row r="41" spans="1:22" ht="18.75" customHeight="1" x14ac:dyDescent="0.4">
      <c r="A41" s="15"/>
      <c r="B41" s="35"/>
      <c r="C41" s="33"/>
      <c r="D41" s="23"/>
      <c r="E41" s="23"/>
      <c r="F41" s="24"/>
      <c r="G41" s="19"/>
      <c r="H41" s="19"/>
      <c r="I41" s="19"/>
      <c r="J41" s="19"/>
      <c r="K41" s="19"/>
      <c r="L41" s="19"/>
      <c r="M41" s="19"/>
      <c r="N41" s="19"/>
      <c r="O41" s="19"/>
      <c r="P41" s="19"/>
      <c r="Q41" s="19"/>
      <c r="R41" s="25"/>
      <c r="S41" s="71"/>
      <c r="T41" s="71"/>
      <c r="U41" s="26"/>
      <c r="V41" s="9" t="str">
        <f t="shared" si="0"/>
        <v>空白のセルがあります</v>
      </c>
    </row>
    <row r="42" spans="1:22" ht="18.75" customHeight="1" x14ac:dyDescent="0.4">
      <c r="A42" s="15"/>
      <c r="B42" s="35"/>
      <c r="C42" s="33"/>
      <c r="D42" s="23"/>
      <c r="E42" s="23"/>
      <c r="F42" s="24"/>
      <c r="G42" s="19"/>
      <c r="H42" s="19"/>
      <c r="I42" s="19"/>
      <c r="J42" s="19"/>
      <c r="K42" s="19"/>
      <c r="L42" s="19"/>
      <c r="M42" s="19"/>
      <c r="N42" s="19"/>
      <c r="O42" s="19"/>
      <c r="P42" s="19"/>
      <c r="Q42" s="19"/>
      <c r="R42" s="25"/>
      <c r="S42" s="71"/>
      <c r="T42" s="71"/>
      <c r="U42" s="26"/>
      <c r="V42" s="9" t="str">
        <f t="shared" si="0"/>
        <v>空白のセルがあります</v>
      </c>
    </row>
    <row r="43" spans="1:22" ht="18.75" customHeight="1" x14ac:dyDescent="0.4">
      <c r="A43" s="15"/>
      <c r="B43" s="35"/>
      <c r="C43" s="33"/>
      <c r="D43" s="23"/>
      <c r="E43" s="23"/>
      <c r="F43" s="24"/>
      <c r="G43" s="19"/>
      <c r="H43" s="19"/>
      <c r="I43" s="19"/>
      <c r="J43" s="19"/>
      <c r="K43" s="19"/>
      <c r="L43" s="19"/>
      <c r="M43" s="19"/>
      <c r="N43" s="19"/>
      <c r="O43" s="19"/>
      <c r="P43" s="19"/>
      <c r="Q43" s="19"/>
      <c r="R43" s="25"/>
      <c r="S43" s="71"/>
      <c r="T43" s="71"/>
      <c r="U43" s="26"/>
      <c r="V43" s="9" t="str">
        <f t="shared" si="0"/>
        <v>空白のセルがあります</v>
      </c>
    </row>
    <row r="44" spans="1:22" ht="18.75" customHeight="1" x14ac:dyDescent="0.4">
      <c r="A44" s="15"/>
      <c r="B44" s="35"/>
      <c r="C44" s="33"/>
      <c r="D44" s="23"/>
      <c r="E44" s="23"/>
      <c r="F44" s="24"/>
      <c r="G44" s="19"/>
      <c r="H44" s="19"/>
      <c r="I44" s="19"/>
      <c r="J44" s="19"/>
      <c r="K44" s="19"/>
      <c r="L44" s="19"/>
      <c r="M44" s="19"/>
      <c r="N44" s="19"/>
      <c r="O44" s="19"/>
      <c r="P44" s="19"/>
      <c r="Q44" s="19"/>
      <c r="R44" s="25"/>
      <c r="S44" s="71"/>
      <c r="T44" s="71"/>
      <c r="U44" s="26"/>
      <c r="V44" s="9" t="str">
        <f t="shared" si="0"/>
        <v>空白のセルがあります</v>
      </c>
    </row>
    <row r="45" spans="1:22" ht="18.75" customHeight="1" x14ac:dyDescent="0.4">
      <c r="A45" s="15"/>
      <c r="B45" s="35"/>
      <c r="C45" s="33"/>
      <c r="D45" s="23"/>
      <c r="E45" s="23"/>
      <c r="F45" s="24"/>
      <c r="G45" s="19"/>
      <c r="H45" s="19"/>
      <c r="I45" s="19"/>
      <c r="J45" s="19"/>
      <c r="K45" s="19"/>
      <c r="L45" s="19"/>
      <c r="M45" s="19"/>
      <c r="N45" s="19"/>
      <c r="O45" s="19"/>
      <c r="P45" s="19"/>
      <c r="Q45" s="19"/>
      <c r="R45" s="25"/>
      <c r="S45" s="71"/>
      <c r="T45" s="71"/>
      <c r="U45" s="26"/>
      <c r="V45" s="9" t="str">
        <f t="shared" ref="V45:V61" si="1">IF(COUNTA(D45:U45)&lt;15, "空白のセルがあります", "")</f>
        <v>空白のセルがあります</v>
      </c>
    </row>
    <row r="46" spans="1:22" ht="18.75" customHeight="1" x14ac:dyDescent="0.4">
      <c r="A46" s="15"/>
      <c r="B46" s="35"/>
      <c r="C46" s="33"/>
      <c r="D46" s="23"/>
      <c r="E46" s="23"/>
      <c r="F46" s="24"/>
      <c r="G46" s="19"/>
      <c r="H46" s="19"/>
      <c r="I46" s="19"/>
      <c r="J46" s="19"/>
      <c r="K46" s="19"/>
      <c r="L46" s="19"/>
      <c r="M46" s="19"/>
      <c r="N46" s="19"/>
      <c r="O46" s="19"/>
      <c r="P46" s="19"/>
      <c r="Q46" s="19"/>
      <c r="R46" s="25"/>
      <c r="S46" s="71"/>
      <c r="T46" s="71"/>
      <c r="U46" s="26"/>
      <c r="V46" s="9" t="str">
        <f t="shared" si="1"/>
        <v>空白のセルがあります</v>
      </c>
    </row>
    <row r="47" spans="1:22" ht="18.75" customHeight="1" x14ac:dyDescent="0.4">
      <c r="A47" s="15"/>
      <c r="B47" s="35"/>
      <c r="C47" s="33"/>
      <c r="D47" s="23"/>
      <c r="E47" s="23"/>
      <c r="F47" s="24"/>
      <c r="G47" s="19"/>
      <c r="H47" s="19"/>
      <c r="I47" s="19"/>
      <c r="J47" s="19"/>
      <c r="K47" s="19"/>
      <c r="L47" s="19"/>
      <c r="M47" s="19"/>
      <c r="N47" s="19"/>
      <c r="O47" s="19"/>
      <c r="P47" s="19"/>
      <c r="Q47" s="19"/>
      <c r="R47" s="25"/>
      <c r="S47" s="71"/>
      <c r="T47" s="71"/>
      <c r="U47" s="26"/>
      <c r="V47" s="9" t="str">
        <f t="shared" si="1"/>
        <v>空白のセルがあります</v>
      </c>
    </row>
    <row r="48" spans="1:22" ht="18.75" customHeight="1" x14ac:dyDescent="0.4">
      <c r="A48" s="15"/>
      <c r="B48" s="35"/>
      <c r="C48" s="33"/>
      <c r="D48" s="23"/>
      <c r="E48" s="23"/>
      <c r="F48" s="24"/>
      <c r="G48" s="19"/>
      <c r="H48" s="19"/>
      <c r="I48" s="19"/>
      <c r="J48" s="19"/>
      <c r="K48" s="19"/>
      <c r="L48" s="19"/>
      <c r="M48" s="19"/>
      <c r="N48" s="19"/>
      <c r="O48" s="19"/>
      <c r="P48" s="19"/>
      <c r="Q48" s="19"/>
      <c r="R48" s="25"/>
      <c r="S48" s="71"/>
      <c r="T48" s="71"/>
      <c r="U48" s="26"/>
      <c r="V48" s="9" t="str">
        <f t="shared" si="1"/>
        <v>空白のセルがあります</v>
      </c>
    </row>
    <row r="49" spans="1:22" ht="18.75" customHeight="1" x14ac:dyDescent="0.4">
      <c r="A49" s="15"/>
      <c r="B49" s="35"/>
      <c r="C49" s="33"/>
      <c r="D49" s="23"/>
      <c r="E49" s="23"/>
      <c r="F49" s="24"/>
      <c r="G49" s="19"/>
      <c r="H49" s="19"/>
      <c r="I49" s="19"/>
      <c r="J49" s="19"/>
      <c r="K49" s="19"/>
      <c r="L49" s="19"/>
      <c r="M49" s="19"/>
      <c r="N49" s="19"/>
      <c r="O49" s="19"/>
      <c r="P49" s="19"/>
      <c r="Q49" s="19"/>
      <c r="R49" s="25"/>
      <c r="S49" s="71"/>
      <c r="T49" s="71"/>
      <c r="U49" s="26"/>
      <c r="V49" s="9" t="str">
        <f t="shared" si="1"/>
        <v>空白のセルがあります</v>
      </c>
    </row>
    <row r="50" spans="1:22" ht="18.75" customHeight="1" x14ac:dyDescent="0.4">
      <c r="A50" s="15"/>
      <c r="B50" s="35"/>
      <c r="C50" s="33"/>
      <c r="D50" s="23"/>
      <c r="E50" s="23"/>
      <c r="F50" s="24"/>
      <c r="G50" s="19"/>
      <c r="H50" s="19"/>
      <c r="I50" s="19"/>
      <c r="J50" s="19"/>
      <c r="K50" s="19"/>
      <c r="L50" s="19"/>
      <c r="M50" s="19"/>
      <c r="N50" s="19"/>
      <c r="O50" s="19"/>
      <c r="P50" s="19"/>
      <c r="Q50" s="19"/>
      <c r="R50" s="25"/>
      <c r="S50" s="71"/>
      <c r="T50" s="71"/>
      <c r="U50" s="26"/>
      <c r="V50" s="9" t="str">
        <f t="shared" si="1"/>
        <v>空白のセルがあります</v>
      </c>
    </row>
    <row r="51" spans="1:22" ht="18.75" customHeight="1" x14ac:dyDescent="0.4">
      <c r="A51" s="15"/>
      <c r="B51" s="35"/>
      <c r="C51" s="33"/>
      <c r="D51" s="23"/>
      <c r="E51" s="23"/>
      <c r="F51" s="24"/>
      <c r="G51" s="19"/>
      <c r="H51" s="19"/>
      <c r="I51" s="19"/>
      <c r="J51" s="19"/>
      <c r="K51" s="19"/>
      <c r="L51" s="19"/>
      <c r="M51" s="19"/>
      <c r="N51" s="19"/>
      <c r="O51" s="19"/>
      <c r="P51" s="19"/>
      <c r="Q51" s="19"/>
      <c r="R51" s="25"/>
      <c r="S51" s="71"/>
      <c r="T51" s="71"/>
      <c r="U51" s="26"/>
      <c r="V51" s="9" t="str">
        <f t="shared" si="1"/>
        <v>空白のセルがあります</v>
      </c>
    </row>
    <row r="52" spans="1:22" ht="18.75" customHeight="1" x14ac:dyDescent="0.4">
      <c r="A52" s="15"/>
      <c r="B52" s="35"/>
      <c r="C52" s="33"/>
      <c r="D52" s="23"/>
      <c r="E52" s="23"/>
      <c r="F52" s="24"/>
      <c r="G52" s="19"/>
      <c r="H52" s="19"/>
      <c r="I52" s="19"/>
      <c r="J52" s="19"/>
      <c r="K52" s="19"/>
      <c r="L52" s="19"/>
      <c r="M52" s="19"/>
      <c r="N52" s="19"/>
      <c r="O52" s="19"/>
      <c r="P52" s="19"/>
      <c r="Q52" s="19"/>
      <c r="R52" s="25"/>
      <c r="S52" s="71"/>
      <c r="T52" s="71"/>
      <c r="U52" s="26"/>
      <c r="V52" s="9" t="str">
        <f t="shared" si="1"/>
        <v>空白のセルがあります</v>
      </c>
    </row>
    <row r="53" spans="1:22" ht="18.75" customHeight="1" x14ac:dyDescent="0.4">
      <c r="A53" s="15"/>
      <c r="B53" s="35"/>
      <c r="C53" s="33"/>
      <c r="D53" s="23"/>
      <c r="E53" s="23"/>
      <c r="F53" s="24"/>
      <c r="G53" s="19"/>
      <c r="H53" s="19"/>
      <c r="I53" s="19"/>
      <c r="J53" s="19"/>
      <c r="K53" s="19"/>
      <c r="L53" s="19"/>
      <c r="M53" s="19"/>
      <c r="N53" s="19"/>
      <c r="O53" s="19"/>
      <c r="P53" s="19"/>
      <c r="Q53" s="19"/>
      <c r="R53" s="25"/>
      <c r="S53" s="71"/>
      <c r="T53" s="71"/>
      <c r="U53" s="26"/>
      <c r="V53" s="9" t="str">
        <f t="shared" si="1"/>
        <v>空白のセルがあります</v>
      </c>
    </row>
    <row r="54" spans="1:22" ht="18.75" customHeight="1" x14ac:dyDescent="0.4">
      <c r="A54" s="15"/>
      <c r="B54" s="35"/>
      <c r="C54" s="33"/>
      <c r="D54" s="23"/>
      <c r="E54" s="23"/>
      <c r="F54" s="24"/>
      <c r="G54" s="19"/>
      <c r="H54" s="19"/>
      <c r="I54" s="19"/>
      <c r="J54" s="19"/>
      <c r="K54" s="19"/>
      <c r="L54" s="19"/>
      <c r="M54" s="19"/>
      <c r="N54" s="19"/>
      <c r="O54" s="19"/>
      <c r="P54" s="19"/>
      <c r="Q54" s="19"/>
      <c r="R54" s="25"/>
      <c r="S54" s="71"/>
      <c r="T54" s="71"/>
      <c r="U54" s="26"/>
      <c r="V54" s="9" t="str">
        <f t="shared" si="1"/>
        <v>空白のセルがあります</v>
      </c>
    </row>
    <row r="55" spans="1:22" ht="18.75" customHeight="1" x14ac:dyDescent="0.4">
      <c r="A55" s="15"/>
      <c r="B55" s="35"/>
      <c r="C55" s="33"/>
      <c r="D55" s="23"/>
      <c r="E55" s="23"/>
      <c r="F55" s="24"/>
      <c r="G55" s="19"/>
      <c r="H55" s="19"/>
      <c r="I55" s="19"/>
      <c r="J55" s="19"/>
      <c r="K55" s="19"/>
      <c r="L55" s="19"/>
      <c r="M55" s="19"/>
      <c r="N55" s="19"/>
      <c r="O55" s="19"/>
      <c r="P55" s="19"/>
      <c r="Q55" s="19"/>
      <c r="R55" s="25"/>
      <c r="S55" s="71"/>
      <c r="T55" s="71"/>
      <c r="U55" s="26"/>
      <c r="V55" s="9" t="str">
        <f t="shared" si="1"/>
        <v>空白のセルがあります</v>
      </c>
    </row>
    <row r="56" spans="1:22" ht="18.75" customHeight="1" x14ac:dyDescent="0.4">
      <c r="A56" s="15"/>
      <c r="B56" s="35"/>
      <c r="C56" s="33"/>
      <c r="D56" s="23"/>
      <c r="E56" s="23"/>
      <c r="F56" s="24"/>
      <c r="G56" s="19"/>
      <c r="H56" s="19"/>
      <c r="I56" s="19"/>
      <c r="J56" s="19"/>
      <c r="K56" s="19"/>
      <c r="L56" s="19"/>
      <c r="M56" s="19"/>
      <c r="N56" s="19"/>
      <c r="O56" s="19"/>
      <c r="P56" s="19"/>
      <c r="Q56" s="19"/>
      <c r="R56" s="25"/>
      <c r="S56" s="71"/>
      <c r="T56" s="71"/>
      <c r="U56" s="26"/>
      <c r="V56" s="9" t="str">
        <f t="shared" si="1"/>
        <v>空白のセルがあります</v>
      </c>
    </row>
    <row r="57" spans="1:22" ht="18.75" customHeight="1" x14ac:dyDescent="0.4">
      <c r="A57" s="15"/>
      <c r="B57" s="35"/>
      <c r="C57" s="33"/>
      <c r="D57" s="23"/>
      <c r="E57" s="23"/>
      <c r="F57" s="24"/>
      <c r="G57" s="19"/>
      <c r="H57" s="19"/>
      <c r="I57" s="19"/>
      <c r="J57" s="19"/>
      <c r="K57" s="19"/>
      <c r="L57" s="19"/>
      <c r="M57" s="19"/>
      <c r="N57" s="19"/>
      <c r="O57" s="19"/>
      <c r="P57" s="19"/>
      <c r="Q57" s="19"/>
      <c r="R57" s="25"/>
      <c r="S57" s="71"/>
      <c r="T57" s="71"/>
      <c r="U57" s="26"/>
      <c r="V57" s="9" t="str">
        <f t="shared" si="1"/>
        <v>空白のセルがあります</v>
      </c>
    </row>
    <row r="58" spans="1:22" ht="18.75" customHeight="1" x14ac:dyDescent="0.4">
      <c r="A58" s="15"/>
      <c r="B58" s="35"/>
      <c r="C58" s="33"/>
      <c r="D58" s="23"/>
      <c r="E58" s="23"/>
      <c r="F58" s="24"/>
      <c r="G58" s="19"/>
      <c r="H58" s="19"/>
      <c r="I58" s="19"/>
      <c r="J58" s="19"/>
      <c r="K58" s="19"/>
      <c r="L58" s="19"/>
      <c r="M58" s="19"/>
      <c r="N58" s="19"/>
      <c r="O58" s="19"/>
      <c r="P58" s="19"/>
      <c r="Q58" s="19"/>
      <c r="R58" s="25"/>
      <c r="S58" s="71"/>
      <c r="T58" s="71"/>
      <c r="U58" s="26"/>
      <c r="V58" s="9" t="str">
        <f t="shared" si="1"/>
        <v>空白のセルがあります</v>
      </c>
    </row>
    <row r="59" spans="1:22" ht="18.75" customHeight="1" x14ac:dyDescent="0.4">
      <c r="A59" s="15"/>
      <c r="B59" s="35"/>
      <c r="C59" s="33"/>
      <c r="D59" s="23"/>
      <c r="E59" s="23"/>
      <c r="F59" s="24"/>
      <c r="G59" s="19"/>
      <c r="H59" s="19"/>
      <c r="I59" s="19"/>
      <c r="J59" s="19"/>
      <c r="K59" s="19"/>
      <c r="L59" s="19"/>
      <c r="M59" s="19"/>
      <c r="N59" s="19"/>
      <c r="O59" s="19"/>
      <c r="P59" s="19"/>
      <c r="Q59" s="19"/>
      <c r="R59" s="25"/>
      <c r="S59" s="71"/>
      <c r="T59" s="71"/>
      <c r="U59" s="26"/>
      <c r="V59" s="9" t="str">
        <f t="shared" si="1"/>
        <v>空白のセルがあります</v>
      </c>
    </row>
    <row r="60" spans="1:22" ht="18.75" customHeight="1" x14ac:dyDescent="0.4">
      <c r="A60" s="15"/>
      <c r="B60" s="35"/>
      <c r="C60" s="33"/>
      <c r="D60" s="23"/>
      <c r="E60" s="23"/>
      <c r="F60" s="24"/>
      <c r="G60" s="19"/>
      <c r="H60" s="19"/>
      <c r="I60" s="19"/>
      <c r="J60" s="19"/>
      <c r="K60" s="19"/>
      <c r="L60" s="19"/>
      <c r="M60" s="19"/>
      <c r="N60" s="19"/>
      <c r="O60" s="19"/>
      <c r="P60" s="19"/>
      <c r="Q60" s="19"/>
      <c r="R60" s="25"/>
      <c r="S60" s="71"/>
      <c r="T60" s="71"/>
      <c r="U60" s="26"/>
      <c r="V60" s="9" t="str">
        <f t="shared" si="1"/>
        <v>空白のセルがあります</v>
      </c>
    </row>
    <row r="61" spans="1:22" ht="18.75" customHeight="1" x14ac:dyDescent="0.4">
      <c r="A61" s="15"/>
      <c r="B61" s="35"/>
      <c r="C61" s="33"/>
      <c r="D61" s="23"/>
      <c r="E61" s="23"/>
      <c r="F61" s="24"/>
      <c r="G61" s="19"/>
      <c r="H61" s="19"/>
      <c r="I61" s="19"/>
      <c r="J61" s="19"/>
      <c r="K61" s="19"/>
      <c r="L61" s="19"/>
      <c r="M61" s="19"/>
      <c r="N61" s="19"/>
      <c r="O61" s="19"/>
      <c r="P61" s="19"/>
      <c r="Q61" s="19"/>
      <c r="R61" s="25"/>
      <c r="S61" s="71"/>
      <c r="T61" s="71"/>
      <c r="U61" s="26"/>
      <c r="V61" s="9" t="str">
        <f t="shared" si="1"/>
        <v>空白のセルがあります</v>
      </c>
    </row>
  </sheetData>
  <sheetProtection selectLockedCells="1"/>
  <mergeCells count="4">
    <mergeCell ref="A1:U1"/>
    <mergeCell ref="A2:D2"/>
    <mergeCell ref="A5:L5"/>
    <mergeCell ref="A6:L6"/>
  </mergeCells>
  <phoneticPr fontId="1"/>
  <conditionalFormatting sqref="D13:F1048576 H13:U1048576">
    <cfRule type="containsBlanks" dxfId="2" priority="3">
      <formula>LEN(TRIM(D13))=0</formula>
    </cfRule>
  </conditionalFormatting>
  <conditionalFormatting sqref="G13:G61">
    <cfRule type="containsBlanks" dxfId="1" priority="1">
      <formula>LEN(TRIM(G13))=0</formula>
    </cfRule>
  </conditionalFormatting>
  <conditionalFormatting sqref="U4">
    <cfRule type="containsBlanks" dxfId="0" priority="2">
      <formula>LEN(TRIM(U4))=0</formula>
    </cfRule>
  </conditionalFormatting>
  <pageMargins left="0.9055118110236221" right="0.9055118110236221" top="0.98425196850393704" bottom="0.78740157480314965" header="0.39370078740157483" footer="0.31496062992125984"/>
  <pageSetup paperSize="8" scale="53" fitToHeight="0" orientation="landscape" r:id="rId1"/>
  <headerFooter>
    <oddHeader>&amp;L様式第６号（第６条関係）</oddHeader>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C72A8-7102-4451-8558-91B7FC794A75}">
  <sheetPr>
    <pageSetUpPr fitToPage="1"/>
  </sheetPr>
  <dimension ref="A1:AA6"/>
  <sheetViews>
    <sheetView zoomScale="60" zoomScaleNormal="60" workbookViewId="0">
      <selection activeCell="K36" sqref="K36"/>
    </sheetView>
  </sheetViews>
  <sheetFormatPr defaultRowHeight="18.75" x14ac:dyDescent="0.4"/>
  <cols>
    <col min="1" max="1" width="9" style="12" customWidth="1"/>
    <col min="2" max="2" width="11.25" style="11" customWidth="1"/>
    <col min="4" max="4" width="32.5" style="12" customWidth="1"/>
    <col min="5" max="5" width="32.5" style="1" customWidth="1"/>
    <col min="6" max="6" width="21.25" style="1" customWidth="1"/>
    <col min="7" max="7" width="12.5" style="12" customWidth="1"/>
    <col min="8" max="8" width="14" style="12" customWidth="1"/>
    <col min="9" max="10" width="10.25" style="12" customWidth="1"/>
    <col min="11" max="11" width="9.375" style="12" customWidth="1"/>
    <col min="12" max="12" width="9" style="12" customWidth="1"/>
    <col min="13" max="14" width="8.625" style="1" customWidth="1"/>
    <col min="15" max="15" width="8.625" style="12" customWidth="1"/>
    <col min="16" max="16" width="8.625" style="10" customWidth="1"/>
    <col min="17" max="19" width="8.625" style="2" customWidth="1"/>
    <col min="20" max="20" width="8.75" style="2" customWidth="1"/>
    <col min="21" max="21" width="30" style="12" customWidth="1"/>
    <col min="22" max="22" width="6.75" style="1" customWidth="1"/>
    <col min="23" max="23" width="99.25" style="12" customWidth="1"/>
    <col min="24" max="24" width="32.625" style="12" customWidth="1"/>
    <col min="25" max="16384" width="9" style="12"/>
  </cols>
  <sheetData>
    <row r="1" spans="1:27" s="29" customFormat="1" x14ac:dyDescent="0.4">
      <c r="A1" s="28" t="s">
        <v>43</v>
      </c>
      <c r="B1" s="28" t="s">
        <v>42</v>
      </c>
      <c r="C1" s="28" t="s">
        <v>44</v>
      </c>
      <c r="D1" s="28" t="s">
        <v>49</v>
      </c>
      <c r="E1" s="28" t="s">
        <v>53</v>
      </c>
      <c r="F1" s="28" t="s">
        <v>50</v>
      </c>
      <c r="G1" s="28" t="s">
        <v>51</v>
      </c>
      <c r="H1" s="28" t="s">
        <v>45</v>
      </c>
      <c r="I1" s="28" t="s">
        <v>46</v>
      </c>
      <c r="J1" s="28" t="s">
        <v>145</v>
      </c>
      <c r="K1" s="28" t="s">
        <v>54</v>
      </c>
      <c r="L1" s="28" t="s">
        <v>55</v>
      </c>
      <c r="M1" s="28" t="s">
        <v>57</v>
      </c>
      <c r="N1" s="28" t="s">
        <v>56</v>
      </c>
      <c r="O1" s="28" t="s">
        <v>58</v>
      </c>
      <c r="P1" s="28" t="s">
        <v>59</v>
      </c>
      <c r="Q1" s="28" t="s">
        <v>60</v>
      </c>
      <c r="R1" s="28" t="s">
        <v>61</v>
      </c>
      <c r="S1" s="28" t="s">
        <v>62</v>
      </c>
      <c r="T1" s="28" t="s">
        <v>47</v>
      </c>
      <c r="U1" s="28" t="s">
        <v>63</v>
      </c>
      <c r="V1" s="28" t="s">
        <v>35</v>
      </c>
      <c r="W1" s="28" t="s">
        <v>52</v>
      </c>
      <c r="X1" s="28" t="s">
        <v>48</v>
      </c>
      <c r="Y1" s="28" t="s">
        <v>77</v>
      </c>
      <c r="Z1" s="28" t="s">
        <v>78</v>
      </c>
      <c r="AA1" s="28" t="s">
        <v>79</v>
      </c>
    </row>
    <row r="2" spans="1:27" s="29" customFormat="1" x14ac:dyDescent="0.4">
      <c r="A2" s="30">
        <f>返礼品認定申請書!J35</f>
        <v>0</v>
      </c>
      <c r="B2" s="31"/>
      <c r="C2" s="30"/>
      <c r="D2" s="30">
        <f>返礼品認定申請書!C14</f>
        <v>0</v>
      </c>
      <c r="E2" s="30">
        <f>返礼品認定申請書!C15</f>
        <v>0</v>
      </c>
      <c r="F2" s="30">
        <f>返礼品認定申請書!F5</f>
        <v>0</v>
      </c>
      <c r="G2" s="36">
        <f>返礼品認定申請書!C16</f>
        <v>0</v>
      </c>
      <c r="H2" s="30">
        <f>ROUNDUP(G2/0.3,-3)</f>
        <v>0</v>
      </c>
      <c r="I2" s="32" t="e">
        <f>G2/H2</f>
        <v>#DIV/0!</v>
      </c>
      <c r="J2" s="32"/>
      <c r="K2" s="30">
        <f>返礼品認定申請書!C19</f>
        <v>0</v>
      </c>
      <c r="L2" s="30">
        <f>返礼品認定申請書!C20</f>
        <v>0</v>
      </c>
      <c r="M2" s="30">
        <f>返礼品認定申請書!C21</f>
        <v>0</v>
      </c>
      <c r="N2" s="30">
        <f>返礼品認定申請書!C22</f>
        <v>0</v>
      </c>
      <c r="O2" s="30">
        <f>返礼品認定申請書!C23</f>
        <v>0</v>
      </c>
      <c r="P2" s="30">
        <f>返礼品認定申請書!C24</f>
        <v>0</v>
      </c>
      <c r="Q2" s="30">
        <f>返礼品認定申請書!C25</f>
        <v>0</v>
      </c>
      <c r="R2" s="30">
        <f>返礼品認定申請書!C26</f>
        <v>0</v>
      </c>
      <c r="S2" s="30">
        <f>返礼品認定申請書!C27</f>
        <v>0</v>
      </c>
      <c r="T2" s="30"/>
      <c r="U2" s="30" t="e">
        <f>返礼品認定申請書!#REF!</f>
        <v>#REF!</v>
      </c>
      <c r="V2" s="30">
        <f>返礼品認定申請書!C29</f>
        <v>0</v>
      </c>
      <c r="W2" s="30" t="e">
        <f>返礼品認定申請書!#REF!</f>
        <v>#REF!</v>
      </c>
      <c r="X2" s="30"/>
      <c r="Y2" s="30">
        <f>返礼品認定申請書!G2</f>
        <v>0</v>
      </c>
      <c r="Z2" s="30">
        <f>返礼品認定申請書!I2</f>
        <v>0</v>
      </c>
      <c r="AA2" s="30">
        <f>返礼品認定申請書!K2</f>
        <v>0</v>
      </c>
    </row>
    <row r="3" spans="1:27" x14ac:dyDescent="0.4">
      <c r="A3" s="30" t="e">
        <f>返礼品認定申請書!#REF!</f>
        <v>#REF!</v>
      </c>
      <c r="B3" s="31"/>
      <c r="C3" s="30"/>
      <c r="D3" s="30" t="e">
        <f>返礼品認定申請書!#REF!</f>
        <v>#REF!</v>
      </c>
      <c r="E3" s="30" t="e">
        <f>返礼品認定申請書!#REF!</f>
        <v>#REF!</v>
      </c>
      <c r="F3" s="30" t="e">
        <f>返礼品認定申請書!#REF!</f>
        <v>#REF!</v>
      </c>
      <c r="G3" s="36" t="e">
        <f>返礼品認定申請書!#REF!</f>
        <v>#REF!</v>
      </c>
      <c r="H3" s="30" t="e">
        <f>ROUNDUP(G3/0.3,-3)</f>
        <v>#REF!</v>
      </c>
      <c r="I3" s="32" t="e">
        <f t="shared" ref="I3:I6" si="0">G3/H3</f>
        <v>#REF!</v>
      </c>
      <c r="J3" s="32"/>
      <c r="K3" s="30" t="e">
        <f>返礼品認定申請書!#REF!</f>
        <v>#REF!</v>
      </c>
      <c r="L3" s="30" t="e">
        <f>返礼品認定申請書!#REF!</f>
        <v>#REF!</v>
      </c>
      <c r="M3" s="30" t="e">
        <f>返礼品認定申請書!#REF!</f>
        <v>#REF!</v>
      </c>
      <c r="N3" s="30" t="e">
        <f>返礼品認定申請書!#REF!</f>
        <v>#REF!</v>
      </c>
      <c r="O3" s="30" t="e">
        <f>返礼品認定申請書!#REF!</f>
        <v>#REF!</v>
      </c>
      <c r="P3" s="30" t="e">
        <f>返礼品認定申請書!#REF!</f>
        <v>#REF!</v>
      </c>
      <c r="Q3" s="30" t="e">
        <f>返礼品認定申請書!#REF!</f>
        <v>#REF!</v>
      </c>
      <c r="R3" s="30" t="e">
        <f>返礼品認定申請書!#REF!</f>
        <v>#REF!</v>
      </c>
      <c r="S3" s="30" t="e">
        <f>返礼品認定申請書!#REF!</f>
        <v>#REF!</v>
      </c>
      <c r="T3" s="30"/>
      <c r="U3" s="30" t="e">
        <f>返礼品認定申請書!#REF!</f>
        <v>#REF!</v>
      </c>
      <c r="V3" s="30" t="e">
        <f>返礼品認定申請書!#REF!</f>
        <v>#REF!</v>
      </c>
      <c r="W3" s="30" t="e">
        <f>返礼品認定申請書!#REF!</f>
        <v>#REF!</v>
      </c>
      <c r="X3" s="30"/>
      <c r="Y3" s="30" t="e">
        <f>返礼品認定申請書!#REF!</f>
        <v>#REF!</v>
      </c>
      <c r="Z3" s="30" t="e">
        <f>返礼品認定申請書!#REF!</f>
        <v>#REF!</v>
      </c>
      <c r="AA3" s="30" t="e">
        <f>返礼品認定申請書!#REF!</f>
        <v>#REF!</v>
      </c>
    </row>
    <row r="4" spans="1:27" x14ac:dyDescent="0.4">
      <c r="A4" s="30" t="e">
        <f>返礼品認定申請書!#REF!</f>
        <v>#REF!</v>
      </c>
      <c r="B4" s="31"/>
      <c r="C4" s="30"/>
      <c r="D4" s="30" t="e">
        <f>返礼品認定申請書!#REF!</f>
        <v>#REF!</v>
      </c>
      <c r="E4" s="30" t="e">
        <f>返礼品認定申請書!#REF!</f>
        <v>#REF!</v>
      </c>
      <c r="F4" s="30" t="e">
        <f>返礼品認定申請書!#REF!</f>
        <v>#REF!</v>
      </c>
      <c r="G4" s="36" t="e">
        <f>返礼品認定申請書!#REF!</f>
        <v>#REF!</v>
      </c>
      <c r="H4" s="30" t="e">
        <f t="shared" ref="H4:H6" si="1">ROUNDUP(G4/0.3,-3)</f>
        <v>#REF!</v>
      </c>
      <c r="I4" s="32" t="e">
        <f t="shared" si="0"/>
        <v>#REF!</v>
      </c>
      <c r="J4" s="32"/>
      <c r="K4" s="30" t="e">
        <f>返礼品認定申請書!#REF!</f>
        <v>#REF!</v>
      </c>
      <c r="L4" s="30" t="e">
        <f>返礼品認定申請書!#REF!</f>
        <v>#REF!</v>
      </c>
      <c r="M4" s="30" t="e">
        <f>返礼品認定申請書!#REF!</f>
        <v>#REF!</v>
      </c>
      <c r="N4" s="30" t="e">
        <f>返礼品認定申請書!#REF!</f>
        <v>#REF!</v>
      </c>
      <c r="O4" s="30" t="e">
        <f>返礼品認定申請書!#REF!</f>
        <v>#REF!</v>
      </c>
      <c r="P4" s="30" t="e">
        <f>返礼品認定申請書!#REF!</f>
        <v>#REF!</v>
      </c>
      <c r="Q4" s="30" t="e">
        <f>返礼品認定申請書!#REF!</f>
        <v>#REF!</v>
      </c>
      <c r="R4" s="30" t="e">
        <f>返礼品認定申請書!#REF!</f>
        <v>#REF!</v>
      </c>
      <c r="S4" s="30" t="e">
        <f>返礼品認定申請書!#REF!</f>
        <v>#REF!</v>
      </c>
      <c r="T4" s="30"/>
      <c r="U4" s="30" t="e">
        <f>返礼品認定申請書!#REF!</f>
        <v>#REF!</v>
      </c>
      <c r="V4" s="30" t="e">
        <f>返礼品認定申請書!#REF!</f>
        <v>#REF!</v>
      </c>
      <c r="W4" s="30" t="e">
        <f>返礼品認定申請書!#REF!</f>
        <v>#REF!</v>
      </c>
      <c r="X4" s="30"/>
      <c r="Y4" s="30" t="e">
        <f>返礼品認定申請書!#REF!</f>
        <v>#REF!</v>
      </c>
      <c r="Z4" s="30" t="e">
        <f>返礼品認定申請書!#REF!</f>
        <v>#REF!</v>
      </c>
      <c r="AA4" s="30" t="e">
        <f>返礼品認定申請書!#REF!</f>
        <v>#REF!</v>
      </c>
    </row>
    <row r="5" spans="1:27" x14ac:dyDescent="0.4">
      <c r="A5" s="30" t="e">
        <f>返礼品認定申請書!#REF!</f>
        <v>#REF!</v>
      </c>
      <c r="B5" s="31"/>
      <c r="C5" s="30"/>
      <c r="D5" s="30" t="e">
        <f>返礼品認定申請書!#REF!</f>
        <v>#REF!</v>
      </c>
      <c r="E5" s="30" t="e">
        <f>返礼品認定申請書!#REF!</f>
        <v>#REF!</v>
      </c>
      <c r="F5" s="30" t="e">
        <f>返礼品認定申請書!#REF!</f>
        <v>#REF!</v>
      </c>
      <c r="G5" s="36" t="e">
        <f>返礼品認定申請書!#REF!</f>
        <v>#REF!</v>
      </c>
      <c r="H5" s="30" t="e">
        <f t="shared" si="1"/>
        <v>#REF!</v>
      </c>
      <c r="I5" s="32" t="e">
        <f t="shared" si="0"/>
        <v>#REF!</v>
      </c>
      <c r="J5" s="32"/>
      <c r="K5" s="30" t="e">
        <f>返礼品認定申請書!#REF!</f>
        <v>#REF!</v>
      </c>
      <c r="L5" s="30" t="e">
        <f>返礼品認定申請書!#REF!</f>
        <v>#REF!</v>
      </c>
      <c r="M5" s="30" t="e">
        <f>返礼品認定申請書!#REF!</f>
        <v>#REF!</v>
      </c>
      <c r="N5" s="30" t="e">
        <f>返礼品認定申請書!#REF!</f>
        <v>#REF!</v>
      </c>
      <c r="O5" s="30" t="e">
        <f>返礼品認定申請書!#REF!</f>
        <v>#REF!</v>
      </c>
      <c r="P5" s="30" t="e">
        <f>返礼品認定申請書!#REF!</f>
        <v>#REF!</v>
      </c>
      <c r="Q5" s="30" t="e">
        <f>返礼品認定申請書!#REF!</f>
        <v>#REF!</v>
      </c>
      <c r="R5" s="30" t="e">
        <f>返礼品認定申請書!#REF!</f>
        <v>#REF!</v>
      </c>
      <c r="S5" s="30" t="e">
        <f>返礼品認定申請書!#REF!</f>
        <v>#REF!</v>
      </c>
      <c r="T5" s="30"/>
      <c r="U5" s="30" t="e">
        <f>返礼品認定申請書!#REF!</f>
        <v>#REF!</v>
      </c>
      <c r="V5" s="30" t="e">
        <f>返礼品認定申請書!#REF!</f>
        <v>#REF!</v>
      </c>
      <c r="W5" s="30" t="e">
        <f>返礼品認定申請書!#REF!</f>
        <v>#REF!</v>
      </c>
      <c r="X5" s="30"/>
      <c r="Y5" s="30" t="e">
        <f>返礼品認定申請書!#REF!</f>
        <v>#REF!</v>
      </c>
      <c r="Z5" s="30" t="e">
        <f>返礼品認定申請書!#REF!</f>
        <v>#REF!</v>
      </c>
      <c r="AA5" s="30" t="e">
        <f>返礼品認定申請書!#REF!</f>
        <v>#REF!</v>
      </c>
    </row>
    <row r="6" spans="1:27" x14ac:dyDescent="0.4">
      <c r="A6" s="30" t="e">
        <f>返礼品認定申請書!#REF!</f>
        <v>#REF!</v>
      </c>
      <c r="B6" s="31"/>
      <c r="C6" s="30"/>
      <c r="D6" s="30" t="e">
        <f>返礼品認定申請書!#REF!</f>
        <v>#REF!</v>
      </c>
      <c r="E6" s="30" t="e">
        <f>返礼品認定申請書!#REF!</f>
        <v>#REF!</v>
      </c>
      <c r="F6" s="30" t="e">
        <f>返礼品認定申請書!#REF!</f>
        <v>#REF!</v>
      </c>
      <c r="G6" s="36" t="e">
        <f>返礼品認定申請書!#REF!</f>
        <v>#REF!</v>
      </c>
      <c r="H6" s="30" t="e">
        <f t="shared" si="1"/>
        <v>#REF!</v>
      </c>
      <c r="I6" s="32" t="e">
        <f t="shared" si="0"/>
        <v>#REF!</v>
      </c>
      <c r="J6" s="32"/>
      <c r="K6" s="30" t="e">
        <f>返礼品認定申請書!#REF!</f>
        <v>#REF!</v>
      </c>
      <c r="L6" s="30" t="e">
        <f>返礼品認定申請書!#REF!</f>
        <v>#REF!</v>
      </c>
      <c r="M6" s="30" t="e">
        <f>返礼品認定申請書!#REF!</f>
        <v>#REF!</v>
      </c>
      <c r="N6" s="30" t="e">
        <f>返礼品認定申請書!#REF!</f>
        <v>#REF!</v>
      </c>
      <c r="O6" s="30" t="e">
        <f>返礼品認定申請書!#REF!</f>
        <v>#REF!</v>
      </c>
      <c r="P6" s="30" t="e">
        <f>返礼品認定申請書!#REF!</f>
        <v>#REF!</v>
      </c>
      <c r="Q6" s="30" t="e">
        <f>返礼品認定申請書!#REF!</f>
        <v>#REF!</v>
      </c>
      <c r="R6" s="30" t="e">
        <f>返礼品認定申請書!#REF!</f>
        <v>#REF!</v>
      </c>
      <c r="S6" s="30" t="e">
        <f>返礼品認定申請書!#REF!</f>
        <v>#REF!</v>
      </c>
      <c r="T6" s="30"/>
      <c r="U6" s="30" t="e">
        <f>返礼品認定申請書!#REF!</f>
        <v>#REF!</v>
      </c>
      <c r="V6" s="30" t="e">
        <f>返礼品認定申請書!#REF!</f>
        <v>#REF!</v>
      </c>
      <c r="W6" s="30" t="e">
        <f>返礼品認定申請書!#REF!</f>
        <v>#REF!</v>
      </c>
      <c r="X6" s="30"/>
      <c r="Y6" s="30" t="e">
        <f>返礼品認定申請書!#REF!</f>
        <v>#REF!</v>
      </c>
      <c r="Z6" s="30" t="e">
        <f>返礼品認定申請書!#REF!</f>
        <v>#REF!</v>
      </c>
      <c r="AA6" s="30" t="e">
        <f>返礼品認定申請書!#REF!</f>
        <v>#REF!</v>
      </c>
    </row>
  </sheetData>
  <phoneticPr fontId="1"/>
  <pageMargins left="0.70866141732283472" right="0.70866141732283472" top="0.74803149606299213" bottom="0.74803149606299213" header="0.31496062992125984" footer="0.31496062992125984"/>
  <pageSetup paperSize="8" scale="4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6B72F-A59C-4823-9377-C578CC9E682E}">
  <sheetPr>
    <pageSetUpPr fitToPage="1"/>
  </sheetPr>
  <dimension ref="A1:AA15"/>
  <sheetViews>
    <sheetView zoomScale="60" zoomScaleNormal="60" workbookViewId="0">
      <selection activeCell="D23" sqref="D23"/>
    </sheetView>
  </sheetViews>
  <sheetFormatPr defaultRowHeight="18.75" x14ac:dyDescent="0.4"/>
  <cols>
    <col min="1" max="1" width="9" style="12" customWidth="1"/>
    <col min="2" max="2" width="11.25" style="11" customWidth="1"/>
    <col min="4" max="4" width="32.5" style="12" customWidth="1"/>
    <col min="5" max="5" width="32.5" style="1" customWidth="1"/>
    <col min="6" max="6" width="21.25" style="1" customWidth="1"/>
    <col min="7" max="7" width="12.5" style="12" customWidth="1"/>
    <col min="8" max="8" width="14" style="12" customWidth="1"/>
    <col min="9" max="10" width="10.25" style="12" customWidth="1"/>
    <col min="11" max="11" width="9.375" style="12" customWidth="1"/>
    <col min="12" max="12" width="9" style="12" customWidth="1"/>
    <col min="13" max="14" width="8.625" style="1" customWidth="1"/>
    <col min="15" max="15" width="8.625" style="12" customWidth="1"/>
    <col min="16" max="16" width="8.625" style="10" customWidth="1"/>
    <col min="17" max="19" width="8.625" style="2" customWidth="1"/>
    <col min="20" max="20" width="8.75" style="2" customWidth="1"/>
    <col min="21" max="21" width="30" style="12" customWidth="1"/>
    <col min="22" max="22" width="6.75" style="1" customWidth="1"/>
    <col min="23" max="23" width="99.25" style="12" customWidth="1"/>
    <col min="24" max="24" width="32.625" style="12" customWidth="1"/>
    <col min="25" max="16384" width="9" style="12"/>
  </cols>
  <sheetData>
    <row r="1" spans="1:27" s="29" customFormat="1" x14ac:dyDescent="0.4">
      <c r="A1" s="28" t="s">
        <v>43</v>
      </c>
      <c r="B1" s="28" t="s">
        <v>42</v>
      </c>
      <c r="C1" s="28" t="s">
        <v>44</v>
      </c>
      <c r="D1" s="28" t="s">
        <v>49</v>
      </c>
      <c r="E1" s="28" t="s">
        <v>53</v>
      </c>
      <c r="F1" s="28" t="s">
        <v>50</v>
      </c>
      <c r="G1" s="28" t="s">
        <v>51</v>
      </c>
      <c r="H1" s="28" t="s">
        <v>45</v>
      </c>
      <c r="I1" s="28" t="s">
        <v>46</v>
      </c>
      <c r="J1" s="28" t="s">
        <v>145</v>
      </c>
      <c r="K1" s="28" t="s">
        <v>54</v>
      </c>
      <c r="L1" s="28" t="s">
        <v>55</v>
      </c>
      <c r="M1" s="28" t="s">
        <v>57</v>
      </c>
      <c r="N1" s="28" t="s">
        <v>56</v>
      </c>
      <c r="O1" s="28" t="s">
        <v>58</v>
      </c>
      <c r="P1" s="28" t="s">
        <v>59</v>
      </c>
      <c r="Q1" s="28" t="s">
        <v>60</v>
      </c>
      <c r="R1" s="28" t="s">
        <v>61</v>
      </c>
      <c r="S1" s="28" t="s">
        <v>62</v>
      </c>
      <c r="T1" s="28" t="s">
        <v>47</v>
      </c>
      <c r="U1" s="28" t="s">
        <v>63</v>
      </c>
      <c r="V1" s="28" t="s">
        <v>35</v>
      </c>
      <c r="W1" s="28" t="s">
        <v>52</v>
      </c>
      <c r="X1" s="28" t="s">
        <v>48</v>
      </c>
      <c r="Y1" s="28" t="s">
        <v>77</v>
      </c>
      <c r="Z1" s="28" t="s">
        <v>78</v>
      </c>
      <c r="AA1" s="28" t="s">
        <v>79</v>
      </c>
    </row>
    <row r="2" spans="1:27" s="29" customFormat="1" x14ac:dyDescent="0.4">
      <c r="A2" s="30">
        <f>'返礼品認定申請書（一覧）'!A13</f>
        <v>0</v>
      </c>
      <c r="B2" s="31"/>
      <c r="C2" s="30"/>
      <c r="D2" s="30">
        <f>'返礼品認定申請書（一覧）'!D13</f>
        <v>0</v>
      </c>
      <c r="E2" s="30">
        <f>'返礼品認定申請書（一覧）'!E13</f>
        <v>0</v>
      </c>
      <c r="F2" s="30">
        <f>'返礼品認定申請書（一覧）'!U4</f>
        <v>0</v>
      </c>
      <c r="G2" s="36">
        <f>'返礼品認定申請書（一覧）'!F13</f>
        <v>0</v>
      </c>
      <c r="H2" s="30">
        <f>ROUNDUP(G2/0.3,-3)</f>
        <v>0</v>
      </c>
      <c r="I2" s="32" t="e">
        <f>G2/H2</f>
        <v>#DIV/0!</v>
      </c>
      <c r="J2" s="32"/>
      <c r="K2" s="30">
        <f>'返礼品認定申請書（一覧）'!H13</f>
        <v>0</v>
      </c>
      <c r="L2" s="30">
        <f>'返礼品認定申請書（一覧）'!I13</f>
        <v>0</v>
      </c>
      <c r="M2" s="30">
        <f>'返礼品認定申請書（一覧）'!J13</f>
        <v>0</v>
      </c>
      <c r="N2" s="30">
        <f>'返礼品認定申請書（一覧）'!K13</f>
        <v>0</v>
      </c>
      <c r="O2" s="30">
        <f>'返礼品認定申請書（一覧）'!L13</f>
        <v>0</v>
      </c>
      <c r="P2" s="30">
        <f>'返礼品認定申請書（一覧）'!M13</f>
        <v>0</v>
      </c>
      <c r="Q2" s="30">
        <f>'返礼品認定申請書（一覧）'!N13</f>
        <v>0</v>
      </c>
      <c r="R2" s="30">
        <f>'返礼品認定申請書（一覧）'!O13</f>
        <v>0</v>
      </c>
      <c r="S2" s="30">
        <f>'返礼品認定申請書（一覧）'!P13</f>
        <v>0</v>
      </c>
      <c r="T2" s="30"/>
      <c r="U2" s="30">
        <f>'返礼品認定申請書（一覧）'!R13</f>
        <v>0</v>
      </c>
      <c r="V2" s="30">
        <f>'返礼品認定申請書（一覧）'!Q13</f>
        <v>0</v>
      </c>
      <c r="W2" s="30">
        <f>'返礼品認定申請書（一覧）'!U13</f>
        <v>0</v>
      </c>
      <c r="X2" s="30"/>
      <c r="Y2" s="30">
        <f>'返礼品認定申請書（一覧）'!M2</f>
        <v>0</v>
      </c>
      <c r="Z2" s="30">
        <f>'返礼品認定申請書（一覧）'!O2</f>
        <v>0</v>
      </c>
      <c r="AA2" s="30">
        <f>'返礼品認定申請書（一覧）'!Q2</f>
        <v>0</v>
      </c>
    </row>
    <row r="3" spans="1:27" x14ac:dyDescent="0.4">
      <c r="A3" s="30">
        <f>'返礼品認定申請書（一覧）'!A14</f>
        <v>0</v>
      </c>
      <c r="B3" s="31"/>
      <c r="C3" s="30"/>
      <c r="D3" s="30">
        <f>'返礼品認定申請書（一覧）'!D14</f>
        <v>0</v>
      </c>
      <c r="E3" s="30">
        <f>'返礼品認定申請書（一覧）'!E14</f>
        <v>0</v>
      </c>
      <c r="F3" s="30">
        <f>'返礼品認定申請書（一覧）'!U4</f>
        <v>0</v>
      </c>
      <c r="G3" s="36">
        <f>'返礼品認定申請書（一覧）'!F14</f>
        <v>0</v>
      </c>
      <c r="H3" s="30">
        <f>ROUNDUP(G3/0.3,-3)</f>
        <v>0</v>
      </c>
      <c r="I3" s="32" t="e">
        <f t="shared" ref="I3:I15" si="0">G3/H3</f>
        <v>#DIV/0!</v>
      </c>
      <c r="J3" s="32"/>
      <c r="K3" s="30">
        <f>'返礼品認定申請書（一覧）'!H14</f>
        <v>0</v>
      </c>
      <c r="L3" s="30">
        <f>'返礼品認定申請書（一覧）'!I14</f>
        <v>0</v>
      </c>
      <c r="M3" s="30">
        <f>'返礼品認定申請書（一覧）'!J14</f>
        <v>0</v>
      </c>
      <c r="N3" s="30">
        <f>'返礼品認定申請書（一覧）'!K14</f>
        <v>0</v>
      </c>
      <c r="O3" s="30">
        <f>'返礼品認定申請書（一覧）'!L14</f>
        <v>0</v>
      </c>
      <c r="P3" s="30">
        <f>'返礼品認定申請書（一覧）'!M14</f>
        <v>0</v>
      </c>
      <c r="Q3" s="30">
        <f>'返礼品認定申請書（一覧）'!N14</f>
        <v>0</v>
      </c>
      <c r="R3" s="30">
        <f>'返礼品認定申請書（一覧）'!O14</f>
        <v>0</v>
      </c>
      <c r="S3" s="30">
        <f>'返礼品認定申請書（一覧）'!P14</f>
        <v>0</v>
      </c>
      <c r="T3" s="30"/>
      <c r="U3" s="30">
        <f>'返礼品認定申請書（一覧）'!R14</f>
        <v>0</v>
      </c>
      <c r="V3" s="30">
        <f>'返礼品認定申請書（一覧）'!Q14</f>
        <v>0</v>
      </c>
      <c r="W3" s="30">
        <f>'返礼品認定申請書（一覧）'!U14</f>
        <v>0</v>
      </c>
      <c r="X3" s="30"/>
      <c r="Y3" s="30">
        <f>Y2</f>
        <v>0</v>
      </c>
      <c r="Z3" s="30">
        <f>Z2</f>
        <v>0</v>
      </c>
      <c r="AA3" s="30">
        <f>AA2</f>
        <v>0</v>
      </c>
    </row>
    <row r="4" spans="1:27" x14ac:dyDescent="0.4">
      <c r="A4" s="30">
        <f>'返礼品認定申請書（一覧）'!A15</f>
        <v>0</v>
      </c>
      <c r="B4" s="31"/>
      <c r="C4" s="30"/>
      <c r="D4" s="30">
        <f>'返礼品認定申請書（一覧）'!D15</f>
        <v>0</v>
      </c>
      <c r="E4" s="30">
        <f>'返礼品認定申請書（一覧）'!E15</f>
        <v>0</v>
      </c>
      <c r="F4" s="30">
        <f>'返礼品認定申請書（一覧）'!U4</f>
        <v>0</v>
      </c>
      <c r="G4" s="36">
        <f>'返礼品認定申請書（一覧）'!F15</f>
        <v>0</v>
      </c>
      <c r="H4" s="30">
        <f t="shared" ref="H4:H15" si="1">ROUNDUP(G4/0.3,-3)</f>
        <v>0</v>
      </c>
      <c r="I4" s="32" t="e">
        <f t="shared" si="0"/>
        <v>#DIV/0!</v>
      </c>
      <c r="J4" s="32"/>
      <c r="K4" s="30">
        <f>'返礼品認定申請書（一覧）'!H15</f>
        <v>0</v>
      </c>
      <c r="L4" s="30">
        <f>'返礼品認定申請書（一覧）'!I15</f>
        <v>0</v>
      </c>
      <c r="M4" s="30">
        <f>'返礼品認定申請書（一覧）'!J15</f>
        <v>0</v>
      </c>
      <c r="N4" s="30">
        <f>'返礼品認定申請書（一覧）'!K15</f>
        <v>0</v>
      </c>
      <c r="O4" s="30">
        <f>'返礼品認定申請書（一覧）'!L15</f>
        <v>0</v>
      </c>
      <c r="P4" s="30">
        <f>'返礼品認定申請書（一覧）'!M15</f>
        <v>0</v>
      </c>
      <c r="Q4" s="30">
        <f>'返礼品認定申請書（一覧）'!N15</f>
        <v>0</v>
      </c>
      <c r="R4" s="30">
        <f>'返礼品認定申請書（一覧）'!O15</f>
        <v>0</v>
      </c>
      <c r="S4" s="30">
        <f>'返礼品認定申請書（一覧）'!P15</f>
        <v>0</v>
      </c>
      <c r="T4" s="30"/>
      <c r="U4" s="30">
        <f>'返礼品認定申請書（一覧）'!R15</f>
        <v>0</v>
      </c>
      <c r="V4" s="30">
        <f>'返礼品認定申請書（一覧）'!Q15</f>
        <v>0</v>
      </c>
      <c r="W4" s="30">
        <f>'返礼品認定申請書（一覧）'!U15</f>
        <v>0</v>
      </c>
      <c r="X4" s="30"/>
      <c r="Y4" s="30">
        <f>Y2</f>
        <v>0</v>
      </c>
      <c r="Z4" s="30">
        <f>Z2</f>
        <v>0</v>
      </c>
      <c r="AA4" s="30">
        <f>AA2</f>
        <v>0</v>
      </c>
    </row>
    <row r="5" spans="1:27" x14ac:dyDescent="0.4">
      <c r="A5" s="30">
        <f>'返礼品認定申請書（一覧）'!A16</f>
        <v>0</v>
      </c>
      <c r="B5" s="31"/>
      <c r="C5" s="30"/>
      <c r="D5" s="30">
        <f>'返礼品認定申請書（一覧）'!D16</f>
        <v>0</v>
      </c>
      <c r="E5" s="30">
        <f>'返礼品認定申請書（一覧）'!E16</f>
        <v>0</v>
      </c>
      <c r="F5" s="30">
        <f>'返礼品認定申請書（一覧）'!U4</f>
        <v>0</v>
      </c>
      <c r="G5" s="36">
        <f>'返礼品認定申請書（一覧）'!F16</f>
        <v>0</v>
      </c>
      <c r="H5" s="30">
        <f t="shared" si="1"/>
        <v>0</v>
      </c>
      <c r="I5" s="32" t="e">
        <f t="shared" si="0"/>
        <v>#DIV/0!</v>
      </c>
      <c r="J5" s="32"/>
      <c r="K5" s="30">
        <f>'返礼品認定申請書（一覧）'!H16</f>
        <v>0</v>
      </c>
      <c r="L5" s="30">
        <f>'返礼品認定申請書（一覧）'!I16</f>
        <v>0</v>
      </c>
      <c r="M5" s="30">
        <f>'返礼品認定申請書（一覧）'!J16</f>
        <v>0</v>
      </c>
      <c r="N5" s="30">
        <f>'返礼品認定申請書（一覧）'!K16</f>
        <v>0</v>
      </c>
      <c r="O5" s="30">
        <f>'返礼品認定申請書（一覧）'!L16</f>
        <v>0</v>
      </c>
      <c r="P5" s="30">
        <f>'返礼品認定申請書（一覧）'!M16</f>
        <v>0</v>
      </c>
      <c r="Q5" s="30">
        <f>'返礼品認定申請書（一覧）'!N16</f>
        <v>0</v>
      </c>
      <c r="R5" s="30">
        <f>'返礼品認定申請書（一覧）'!O16</f>
        <v>0</v>
      </c>
      <c r="S5" s="30">
        <f>'返礼品認定申請書（一覧）'!P16</f>
        <v>0</v>
      </c>
      <c r="T5" s="30"/>
      <c r="U5" s="30">
        <f>'返礼品認定申請書（一覧）'!R16</f>
        <v>0</v>
      </c>
      <c r="V5" s="30">
        <f>'返礼品認定申請書（一覧）'!Q16</f>
        <v>0</v>
      </c>
      <c r="W5" s="30">
        <f>'返礼品認定申請書（一覧）'!U16</f>
        <v>0</v>
      </c>
      <c r="X5" s="30"/>
      <c r="Y5" s="30"/>
      <c r="Z5" s="30"/>
      <c r="AA5" s="30"/>
    </row>
    <row r="6" spans="1:27" x14ac:dyDescent="0.4">
      <c r="A6" s="30">
        <f>'返礼品認定申請書（一覧）'!A17</f>
        <v>0</v>
      </c>
      <c r="B6" s="31"/>
      <c r="C6" s="30"/>
      <c r="D6" s="30">
        <f>'返礼品認定申請書（一覧）'!D17</f>
        <v>0</v>
      </c>
      <c r="E6" s="30">
        <f>'返礼品認定申請書（一覧）'!E17</f>
        <v>0</v>
      </c>
      <c r="F6" s="30">
        <f>'返礼品認定申請書（一覧）'!U4</f>
        <v>0</v>
      </c>
      <c r="G6" s="36">
        <f>'返礼品認定申請書（一覧）'!F17</f>
        <v>0</v>
      </c>
      <c r="H6" s="30">
        <f t="shared" si="1"/>
        <v>0</v>
      </c>
      <c r="I6" s="32" t="e">
        <f t="shared" si="0"/>
        <v>#DIV/0!</v>
      </c>
      <c r="J6" s="32"/>
      <c r="K6" s="30">
        <f>'返礼品認定申請書（一覧）'!H17</f>
        <v>0</v>
      </c>
      <c r="L6" s="30">
        <f>'返礼品認定申請書（一覧）'!I17</f>
        <v>0</v>
      </c>
      <c r="M6" s="30">
        <f>'返礼品認定申請書（一覧）'!J17</f>
        <v>0</v>
      </c>
      <c r="N6" s="30">
        <f>'返礼品認定申請書（一覧）'!K17</f>
        <v>0</v>
      </c>
      <c r="O6" s="30">
        <f>'返礼品認定申請書（一覧）'!L17</f>
        <v>0</v>
      </c>
      <c r="P6" s="30">
        <f>'返礼品認定申請書（一覧）'!M17</f>
        <v>0</v>
      </c>
      <c r="Q6" s="30">
        <f>'返礼品認定申請書（一覧）'!N17</f>
        <v>0</v>
      </c>
      <c r="R6" s="30">
        <f>'返礼品認定申請書（一覧）'!O17</f>
        <v>0</v>
      </c>
      <c r="S6" s="30">
        <f>'返礼品認定申請書（一覧）'!P17</f>
        <v>0</v>
      </c>
      <c r="T6" s="30"/>
      <c r="U6" s="30">
        <f>'返礼品認定申請書（一覧）'!R17</f>
        <v>0</v>
      </c>
      <c r="V6" s="30">
        <f>'返礼品認定申請書（一覧）'!Q17</f>
        <v>0</v>
      </c>
      <c r="W6" s="30">
        <f>'返礼品認定申請書（一覧）'!U17</f>
        <v>0</v>
      </c>
      <c r="X6" s="30"/>
      <c r="Y6" s="30"/>
      <c r="Z6" s="30"/>
      <c r="AA6" s="30"/>
    </row>
    <row r="7" spans="1:27" x14ac:dyDescent="0.4">
      <c r="A7" s="30">
        <f>'返礼品認定申請書（一覧）'!A18</f>
        <v>0</v>
      </c>
      <c r="B7" s="31"/>
      <c r="C7" s="30"/>
      <c r="D7" s="30">
        <f>'返礼品認定申請書（一覧）'!D18</f>
        <v>0</v>
      </c>
      <c r="E7" s="30">
        <f>'返礼品認定申請書（一覧）'!E18</f>
        <v>0</v>
      </c>
      <c r="F7" s="30">
        <f>'返礼品認定申請書（一覧）'!U4</f>
        <v>0</v>
      </c>
      <c r="G7" s="36">
        <f>'返礼品認定申請書（一覧）'!F18</f>
        <v>0</v>
      </c>
      <c r="H7" s="30">
        <f t="shared" si="1"/>
        <v>0</v>
      </c>
      <c r="I7" s="32" t="e">
        <f t="shared" si="0"/>
        <v>#DIV/0!</v>
      </c>
      <c r="J7" s="32"/>
      <c r="K7" s="30">
        <f>'返礼品認定申請書（一覧）'!H18</f>
        <v>0</v>
      </c>
      <c r="L7" s="30">
        <f>'返礼品認定申請書（一覧）'!I18</f>
        <v>0</v>
      </c>
      <c r="M7" s="30">
        <f>'返礼品認定申請書（一覧）'!J18</f>
        <v>0</v>
      </c>
      <c r="N7" s="30">
        <f>'返礼品認定申請書（一覧）'!K18</f>
        <v>0</v>
      </c>
      <c r="O7" s="30">
        <f>'返礼品認定申請書（一覧）'!L18</f>
        <v>0</v>
      </c>
      <c r="P7" s="30">
        <f>'返礼品認定申請書（一覧）'!M18</f>
        <v>0</v>
      </c>
      <c r="Q7" s="30">
        <f>'返礼品認定申請書（一覧）'!N18</f>
        <v>0</v>
      </c>
      <c r="R7" s="30">
        <f>'返礼品認定申請書（一覧）'!O18</f>
        <v>0</v>
      </c>
      <c r="S7" s="30">
        <f>'返礼品認定申請書（一覧）'!P18</f>
        <v>0</v>
      </c>
      <c r="T7" s="30"/>
      <c r="U7" s="30">
        <f>'返礼品認定申請書（一覧）'!R18</f>
        <v>0</v>
      </c>
      <c r="V7" s="30">
        <f>'返礼品認定申請書（一覧）'!Q18</f>
        <v>0</v>
      </c>
      <c r="W7" s="30">
        <f>'返礼品認定申請書（一覧）'!U18</f>
        <v>0</v>
      </c>
      <c r="X7" s="30"/>
      <c r="Y7" s="30"/>
      <c r="Z7" s="30"/>
      <c r="AA7" s="30"/>
    </row>
    <row r="8" spans="1:27" x14ac:dyDescent="0.4">
      <c r="A8" s="30">
        <f>'返礼品認定申請書（一覧）'!A19</f>
        <v>0</v>
      </c>
      <c r="B8" s="31"/>
      <c r="C8" s="30"/>
      <c r="D8" s="30">
        <f>'返礼品認定申請書（一覧）'!D19</f>
        <v>0</v>
      </c>
      <c r="E8" s="30">
        <f>'返礼品認定申請書（一覧）'!E19</f>
        <v>0</v>
      </c>
      <c r="F8" s="30">
        <f>'返礼品認定申請書（一覧）'!U4</f>
        <v>0</v>
      </c>
      <c r="G8" s="36">
        <f>'返礼品認定申請書（一覧）'!F19</f>
        <v>0</v>
      </c>
      <c r="H8" s="30">
        <f t="shared" si="1"/>
        <v>0</v>
      </c>
      <c r="I8" s="32" t="e">
        <f t="shared" si="0"/>
        <v>#DIV/0!</v>
      </c>
      <c r="J8" s="32"/>
      <c r="K8" s="30">
        <f>'返礼品認定申請書（一覧）'!H19</f>
        <v>0</v>
      </c>
      <c r="L8" s="30">
        <f>'返礼品認定申請書（一覧）'!I19</f>
        <v>0</v>
      </c>
      <c r="M8" s="30">
        <f>'返礼品認定申請書（一覧）'!J19</f>
        <v>0</v>
      </c>
      <c r="N8" s="30">
        <f>'返礼品認定申請書（一覧）'!K19</f>
        <v>0</v>
      </c>
      <c r="O8" s="30">
        <f>'返礼品認定申請書（一覧）'!L19</f>
        <v>0</v>
      </c>
      <c r="P8" s="30">
        <f>'返礼品認定申請書（一覧）'!M19</f>
        <v>0</v>
      </c>
      <c r="Q8" s="30">
        <f>'返礼品認定申請書（一覧）'!N19</f>
        <v>0</v>
      </c>
      <c r="R8" s="30">
        <f>'返礼品認定申請書（一覧）'!O19</f>
        <v>0</v>
      </c>
      <c r="S8" s="30">
        <f>'返礼品認定申請書（一覧）'!P19</f>
        <v>0</v>
      </c>
      <c r="T8" s="30"/>
      <c r="U8" s="30">
        <f>'返礼品認定申請書（一覧）'!R19</f>
        <v>0</v>
      </c>
      <c r="V8" s="30">
        <f>'返礼品認定申請書（一覧）'!Q19</f>
        <v>0</v>
      </c>
      <c r="W8" s="30">
        <f>'返礼品認定申請書（一覧）'!U19</f>
        <v>0</v>
      </c>
      <c r="X8" s="30"/>
      <c r="Y8" s="30"/>
      <c r="Z8" s="30"/>
      <c r="AA8" s="30"/>
    </row>
    <row r="9" spans="1:27" x14ac:dyDescent="0.4">
      <c r="A9" s="30">
        <f>'返礼品認定申請書（一覧）'!A20</f>
        <v>0</v>
      </c>
      <c r="B9" s="31"/>
      <c r="C9" s="30"/>
      <c r="D9" s="30">
        <f>'返礼品認定申請書（一覧）'!D20</f>
        <v>0</v>
      </c>
      <c r="E9" s="30">
        <f>'返礼品認定申請書（一覧）'!E20</f>
        <v>0</v>
      </c>
      <c r="F9" s="30">
        <f>'返礼品認定申請書（一覧）'!U4</f>
        <v>0</v>
      </c>
      <c r="G9" s="36">
        <f>'返礼品認定申請書（一覧）'!F20</f>
        <v>0</v>
      </c>
      <c r="H9" s="30">
        <f t="shared" si="1"/>
        <v>0</v>
      </c>
      <c r="I9" s="32" t="e">
        <f t="shared" si="0"/>
        <v>#DIV/0!</v>
      </c>
      <c r="J9" s="32"/>
      <c r="K9" s="30">
        <f>'返礼品認定申請書（一覧）'!H20</f>
        <v>0</v>
      </c>
      <c r="L9" s="30">
        <f>'返礼品認定申請書（一覧）'!I20</f>
        <v>0</v>
      </c>
      <c r="M9" s="30">
        <f>'返礼品認定申請書（一覧）'!J20</f>
        <v>0</v>
      </c>
      <c r="N9" s="30">
        <f>'返礼品認定申請書（一覧）'!K20</f>
        <v>0</v>
      </c>
      <c r="O9" s="30">
        <f>'返礼品認定申請書（一覧）'!L20</f>
        <v>0</v>
      </c>
      <c r="P9" s="30">
        <f>'返礼品認定申請書（一覧）'!M20</f>
        <v>0</v>
      </c>
      <c r="Q9" s="30">
        <f>'返礼品認定申請書（一覧）'!N20</f>
        <v>0</v>
      </c>
      <c r="R9" s="30">
        <f>'返礼品認定申請書（一覧）'!O20</f>
        <v>0</v>
      </c>
      <c r="S9" s="30">
        <f>'返礼品認定申請書（一覧）'!P20</f>
        <v>0</v>
      </c>
      <c r="T9" s="30"/>
      <c r="U9" s="30">
        <f>'返礼品認定申請書（一覧）'!R20</f>
        <v>0</v>
      </c>
      <c r="V9" s="30">
        <f>'返礼品認定申請書（一覧）'!Q20</f>
        <v>0</v>
      </c>
      <c r="W9" s="30">
        <f>'返礼品認定申請書（一覧）'!U20</f>
        <v>0</v>
      </c>
      <c r="X9" s="30"/>
      <c r="Y9" s="30"/>
      <c r="Z9" s="30"/>
      <c r="AA9" s="30"/>
    </row>
    <row r="10" spans="1:27" x14ac:dyDescent="0.4">
      <c r="A10" s="30">
        <f>'返礼品認定申請書（一覧）'!A21</f>
        <v>0</v>
      </c>
      <c r="B10" s="31"/>
      <c r="C10" s="30"/>
      <c r="D10" s="30">
        <f>'返礼品認定申請書（一覧）'!D21</f>
        <v>0</v>
      </c>
      <c r="E10" s="30">
        <f>'返礼品認定申請書（一覧）'!E21</f>
        <v>0</v>
      </c>
      <c r="F10" s="30">
        <f>'返礼品認定申請書（一覧）'!U4</f>
        <v>0</v>
      </c>
      <c r="G10" s="36">
        <f>'返礼品認定申請書（一覧）'!F21</f>
        <v>0</v>
      </c>
      <c r="H10" s="30">
        <f t="shared" si="1"/>
        <v>0</v>
      </c>
      <c r="I10" s="32" t="e">
        <f t="shared" si="0"/>
        <v>#DIV/0!</v>
      </c>
      <c r="J10" s="32"/>
      <c r="K10" s="30">
        <f>'返礼品認定申請書（一覧）'!H21</f>
        <v>0</v>
      </c>
      <c r="L10" s="30">
        <f>'返礼品認定申請書（一覧）'!I21</f>
        <v>0</v>
      </c>
      <c r="M10" s="30">
        <f>'返礼品認定申請書（一覧）'!J21</f>
        <v>0</v>
      </c>
      <c r="N10" s="30">
        <f>'返礼品認定申請書（一覧）'!K21</f>
        <v>0</v>
      </c>
      <c r="O10" s="30">
        <f>'返礼品認定申請書（一覧）'!L21</f>
        <v>0</v>
      </c>
      <c r="P10" s="30">
        <f>'返礼品認定申請書（一覧）'!M21</f>
        <v>0</v>
      </c>
      <c r="Q10" s="30">
        <f>'返礼品認定申請書（一覧）'!N21</f>
        <v>0</v>
      </c>
      <c r="R10" s="30">
        <f>'返礼品認定申請書（一覧）'!O21</f>
        <v>0</v>
      </c>
      <c r="S10" s="30">
        <f>'返礼品認定申請書（一覧）'!P21</f>
        <v>0</v>
      </c>
      <c r="T10" s="30"/>
      <c r="U10" s="30">
        <f>'返礼品認定申請書（一覧）'!R21</f>
        <v>0</v>
      </c>
      <c r="V10" s="30">
        <f>'返礼品認定申請書（一覧）'!Q21</f>
        <v>0</v>
      </c>
      <c r="W10" s="30">
        <f>'返礼品認定申請書（一覧）'!U21</f>
        <v>0</v>
      </c>
      <c r="X10" s="30"/>
      <c r="Y10" s="30"/>
      <c r="Z10" s="30"/>
      <c r="AA10" s="30"/>
    </row>
    <row r="11" spans="1:27" x14ac:dyDescent="0.4">
      <c r="A11" s="30">
        <f>'返礼品認定申請書（一覧）'!A22</f>
        <v>0</v>
      </c>
      <c r="B11" s="31"/>
      <c r="C11" s="30"/>
      <c r="D11" s="30">
        <f>'返礼品認定申請書（一覧）'!D22</f>
        <v>0</v>
      </c>
      <c r="E11" s="30">
        <f>'返礼品認定申請書（一覧）'!E22</f>
        <v>0</v>
      </c>
      <c r="F11" s="30">
        <f>'返礼品認定申請書（一覧）'!U4</f>
        <v>0</v>
      </c>
      <c r="G11" s="36">
        <f>'返礼品認定申請書（一覧）'!F22</f>
        <v>0</v>
      </c>
      <c r="H11" s="30">
        <f t="shared" si="1"/>
        <v>0</v>
      </c>
      <c r="I11" s="32" t="e">
        <f t="shared" si="0"/>
        <v>#DIV/0!</v>
      </c>
      <c r="J11" s="32"/>
      <c r="K11" s="30">
        <f>'返礼品認定申請書（一覧）'!H22</f>
        <v>0</v>
      </c>
      <c r="L11" s="30">
        <f>'返礼品認定申請書（一覧）'!I22</f>
        <v>0</v>
      </c>
      <c r="M11" s="30">
        <f>'返礼品認定申請書（一覧）'!J22</f>
        <v>0</v>
      </c>
      <c r="N11" s="30">
        <f>'返礼品認定申請書（一覧）'!K22</f>
        <v>0</v>
      </c>
      <c r="O11" s="30">
        <f>'返礼品認定申請書（一覧）'!L22</f>
        <v>0</v>
      </c>
      <c r="P11" s="30">
        <f>'返礼品認定申請書（一覧）'!M22</f>
        <v>0</v>
      </c>
      <c r="Q11" s="30">
        <f>'返礼品認定申請書（一覧）'!N22</f>
        <v>0</v>
      </c>
      <c r="R11" s="30">
        <f>'返礼品認定申請書（一覧）'!O22</f>
        <v>0</v>
      </c>
      <c r="S11" s="30">
        <f>'返礼品認定申請書（一覧）'!P22</f>
        <v>0</v>
      </c>
      <c r="T11" s="30"/>
      <c r="U11" s="30">
        <f>'返礼品認定申請書（一覧）'!R22</f>
        <v>0</v>
      </c>
      <c r="V11" s="30">
        <f>'返礼品認定申請書（一覧）'!Q22</f>
        <v>0</v>
      </c>
      <c r="W11" s="30">
        <f>'返礼品認定申請書（一覧）'!U22</f>
        <v>0</v>
      </c>
      <c r="X11" s="30"/>
      <c r="Y11" s="30"/>
      <c r="Z11" s="30"/>
      <c r="AA11" s="30"/>
    </row>
    <row r="12" spans="1:27" x14ac:dyDescent="0.4">
      <c r="A12" s="30">
        <f>'返礼品認定申請書（一覧）'!A23</f>
        <v>0</v>
      </c>
      <c r="B12" s="31"/>
      <c r="C12" s="30"/>
      <c r="D12" s="30">
        <f>'返礼品認定申請書（一覧）'!D23</f>
        <v>0</v>
      </c>
      <c r="E12" s="30">
        <f>'返礼品認定申請書（一覧）'!E23</f>
        <v>0</v>
      </c>
      <c r="F12" s="30">
        <f>'返礼品認定申請書（一覧）'!U4</f>
        <v>0</v>
      </c>
      <c r="G12" s="36">
        <f>'返礼品認定申請書（一覧）'!F23</f>
        <v>0</v>
      </c>
      <c r="H12" s="30">
        <f t="shared" si="1"/>
        <v>0</v>
      </c>
      <c r="I12" s="32" t="e">
        <f t="shared" si="0"/>
        <v>#DIV/0!</v>
      </c>
      <c r="J12" s="32"/>
      <c r="K12" s="30">
        <f>'返礼品認定申請書（一覧）'!H23</f>
        <v>0</v>
      </c>
      <c r="L12" s="30">
        <f>'返礼品認定申請書（一覧）'!I23</f>
        <v>0</v>
      </c>
      <c r="M12" s="30">
        <f>'返礼品認定申請書（一覧）'!J23</f>
        <v>0</v>
      </c>
      <c r="N12" s="30">
        <f>'返礼品認定申請書（一覧）'!K23</f>
        <v>0</v>
      </c>
      <c r="O12" s="30">
        <f>'返礼品認定申請書（一覧）'!L23</f>
        <v>0</v>
      </c>
      <c r="P12" s="30">
        <f>'返礼品認定申請書（一覧）'!M23</f>
        <v>0</v>
      </c>
      <c r="Q12" s="30">
        <f>'返礼品認定申請書（一覧）'!N23</f>
        <v>0</v>
      </c>
      <c r="R12" s="30">
        <f>'返礼品認定申請書（一覧）'!O23</f>
        <v>0</v>
      </c>
      <c r="S12" s="30">
        <f>'返礼品認定申請書（一覧）'!P23</f>
        <v>0</v>
      </c>
      <c r="T12" s="30"/>
      <c r="U12" s="30">
        <f>'返礼品認定申請書（一覧）'!R23</f>
        <v>0</v>
      </c>
      <c r="V12" s="30">
        <f>'返礼品認定申請書（一覧）'!Q23</f>
        <v>0</v>
      </c>
      <c r="W12" s="30">
        <f>'返礼品認定申請書（一覧）'!U23</f>
        <v>0</v>
      </c>
      <c r="X12" s="30"/>
      <c r="Y12" s="30"/>
      <c r="Z12" s="30"/>
      <c r="AA12" s="30"/>
    </row>
    <row r="13" spans="1:27" x14ac:dyDescent="0.4">
      <c r="A13" s="30">
        <f>'返礼品認定申請書（一覧）'!A24</f>
        <v>0</v>
      </c>
      <c r="B13" s="31"/>
      <c r="C13" s="30"/>
      <c r="D13" s="30">
        <f>'返礼品認定申請書（一覧）'!D24</f>
        <v>0</v>
      </c>
      <c r="E13" s="30">
        <f>'返礼品認定申請書（一覧）'!E24</f>
        <v>0</v>
      </c>
      <c r="F13" s="30">
        <f>'返礼品認定申請書（一覧）'!U4</f>
        <v>0</v>
      </c>
      <c r="G13" s="36">
        <f>'返礼品認定申請書（一覧）'!F24</f>
        <v>0</v>
      </c>
      <c r="H13" s="30">
        <f t="shared" si="1"/>
        <v>0</v>
      </c>
      <c r="I13" s="32" t="e">
        <f t="shared" si="0"/>
        <v>#DIV/0!</v>
      </c>
      <c r="J13" s="32"/>
      <c r="K13" s="30">
        <f>'返礼品認定申請書（一覧）'!H24</f>
        <v>0</v>
      </c>
      <c r="L13" s="30">
        <f>'返礼品認定申請書（一覧）'!I24</f>
        <v>0</v>
      </c>
      <c r="M13" s="30">
        <f>'返礼品認定申請書（一覧）'!J24</f>
        <v>0</v>
      </c>
      <c r="N13" s="30">
        <f>'返礼品認定申請書（一覧）'!K24</f>
        <v>0</v>
      </c>
      <c r="O13" s="30">
        <f>'返礼品認定申請書（一覧）'!L24</f>
        <v>0</v>
      </c>
      <c r="P13" s="30">
        <f>'返礼品認定申請書（一覧）'!M24</f>
        <v>0</v>
      </c>
      <c r="Q13" s="30">
        <f>'返礼品認定申請書（一覧）'!N24</f>
        <v>0</v>
      </c>
      <c r="R13" s="30">
        <f>'返礼品認定申請書（一覧）'!O24</f>
        <v>0</v>
      </c>
      <c r="S13" s="30">
        <f>'返礼品認定申請書（一覧）'!P24</f>
        <v>0</v>
      </c>
      <c r="T13" s="30"/>
      <c r="U13" s="30">
        <f>'返礼品認定申請書（一覧）'!R24</f>
        <v>0</v>
      </c>
      <c r="V13" s="30">
        <f>'返礼品認定申請書（一覧）'!Q24</f>
        <v>0</v>
      </c>
      <c r="W13" s="30">
        <f>'返礼品認定申請書（一覧）'!U24</f>
        <v>0</v>
      </c>
      <c r="X13" s="30"/>
      <c r="Y13" s="30"/>
      <c r="Z13" s="30"/>
      <c r="AA13" s="30"/>
    </row>
    <row r="14" spans="1:27" x14ac:dyDescent="0.4">
      <c r="A14" s="30">
        <f>'返礼品認定申請書（一覧）'!A25</f>
        <v>0</v>
      </c>
      <c r="B14" s="31"/>
      <c r="C14" s="30"/>
      <c r="D14" s="30">
        <f>'返礼品認定申請書（一覧）'!D25</f>
        <v>0</v>
      </c>
      <c r="E14" s="30">
        <f>'返礼品認定申請書（一覧）'!E25</f>
        <v>0</v>
      </c>
      <c r="F14" s="30">
        <f>'返礼品認定申請書（一覧）'!U4</f>
        <v>0</v>
      </c>
      <c r="G14" s="36">
        <f>'返礼品認定申請書（一覧）'!F25</f>
        <v>0</v>
      </c>
      <c r="H14" s="30">
        <f t="shared" si="1"/>
        <v>0</v>
      </c>
      <c r="I14" s="32" t="e">
        <f t="shared" si="0"/>
        <v>#DIV/0!</v>
      </c>
      <c r="J14" s="32"/>
      <c r="K14" s="30">
        <f>'返礼品認定申請書（一覧）'!H25</f>
        <v>0</v>
      </c>
      <c r="L14" s="30">
        <f>'返礼品認定申請書（一覧）'!I25</f>
        <v>0</v>
      </c>
      <c r="M14" s="30">
        <f>'返礼品認定申請書（一覧）'!J25</f>
        <v>0</v>
      </c>
      <c r="N14" s="30">
        <f>'返礼品認定申請書（一覧）'!K25</f>
        <v>0</v>
      </c>
      <c r="O14" s="30">
        <f>'返礼品認定申請書（一覧）'!L25</f>
        <v>0</v>
      </c>
      <c r="P14" s="30">
        <f>'返礼品認定申請書（一覧）'!M25</f>
        <v>0</v>
      </c>
      <c r="Q14" s="30">
        <f>'返礼品認定申請書（一覧）'!N25</f>
        <v>0</v>
      </c>
      <c r="R14" s="30">
        <f>'返礼品認定申請書（一覧）'!O25</f>
        <v>0</v>
      </c>
      <c r="S14" s="30">
        <f>'返礼品認定申請書（一覧）'!P25</f>
        <v>0</v>
      </c>
      <c r="T14" s="30"/>
      <c r="U14" s="30">
        <f>'返礼品認定申請書（一覧）'!R25</f>
        <v>0</v>
      </c>
      <c r="V14" s="30">
        <f>'返礼品認定申請書（一覧）'!Q25</f>
        <v>0</v>
      </c>
      <c r="W14" s="30">
        <f>'返礼品認定申請書（一覧）'!U25</f>
        <v>0</v>
      </c>
      <c r="X14" s="30"/>
      <c r="Y14" s="30"/>
      <c r="Z14" s="30"/>
      <c r="AA14" s="30"/>
    </row>
    <row r="15" spans="1:27" x14ac:dyDescent="0.4">
      <c r="A15" s="30">
        <f>'返礼品認定申請書（一覧）'!A26</f>
        <v>0</v>
      </c>
      <c r="B15" s="31"/>
      <c r="C15" s="30"/>
      <c r="D15" s="30">
        <f>'返礼品認定申請書（一覧）'!D26</f>
        <v>0</v>
      </c>
      <c r="E15" s="30">
        <f>'返礼品認定申請書（一覧）'!E26</f>
        <v>0</v>
      </c>
      <c r="F15" s="30">
        <f>'返礼品認定申請書（一覧）'!U4</f>
        <v>0</v>
      </c>
      <c r="G15" s="36">
        <f>'返礼品認定申請書（一覧）'!F26</f>
        <v>0</v>
      </c>
      <c r="H15" s="30">
        <f t="shared" si="1"/>
        <v>0</v>
      </c>
      <c r="I15" s="32" t="e">
        <f t="shared" si="0"/>
        <v>#DIV/0!</v>
      </c>
      <c r="J15" s="32"/>
      <c r="K15" s="30">
        <f>'返礼品認定申請書（一覧）'!H26</f>
        <v>0</v>
      </c>
      <c r="L15" s="30">
        <f>'返礼品認定申請書（一覧）'!I26</f>
        <v>0</v>
      </c>
      <c r="M15" s="30">
        <f>'返礼品認定申請書（一覧）'!J26</f>
        <v>0</v>
      </c>
      <c r="N15" s="30">
        <f>'返礼品認定申請書（一覧）'!K26</f>
        <v>0</v>
      </c>
      <c r="O15" s="30">
        <f>'返礼品認定申請書（一覧）'!L26</f>
        <v>0</v>
      </c>
      <c r="P15" s="30">
        <f>'返礼品認定申請書（一覧）'!M26</f>
        <v>0</v>
      </c>
      <c r="Q15" s="30">
        <f>'返礼品認定申請書（一覧）'!N26</f>
        <v>0</v>
      </c>
      <c r="R15" s="30">
        <f>'返礼品認定申請書（一覧）'!O26</f>
        <v>0</v>
      </c>
      <c r="S15" s="30">
        <f>'返礼品認定申請書（一覧）'!P26</f>
        <v>0</v>
      </c>
      <c r="T15" s="30"/>
      <c r="U15" s="30">
        <f>'返礼品認定申請書（一覧）'!R26</f>
        <v>0</v>
      </c>
      <c r="V15" s="30">
        <f>'返礼品認定申請書（一覧）'!Q26</f>
        <v>0</v>
      </c>
      <c r="W15" s="30">
        <f>'返礼品認定申請書（一覧）'!U26</f>
        <v>0</v>
      </c>
      <c r="X15" s="30"/>
      <c r="Y15" s="30"/>
      <c r="Z15" s="30"/>
      <c r="AA15" s="30"/>
    </row>
  </sheetData>
  <phoneticPr fontId="1"/>
  <pageMargins left="0.70866141732283472" right="0.70866141732283472" top="0.74803149606299213" bottom="0.74803149606299213" header="0.31496062992125984" footer="0.31496062992125984"/>
  <pageSetup paperSize="8"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地場産品類型</vt:lpstr>
      <vt:lpstr>返礼品認定申請書</vt:lpstr>
      <vt:lpstr>返礼品認定申請書 (記入例)</vt:lpstr>
      <vt:lpstr>返礼品認定申請書（一覧）</vt:lpstr>
      <vt:lpstr>返礼品認定申請書（記入例）</vt:lpstr>
      <vt:lpstr>参照先</vt:lpstr>
      <vt:lpstr>参照先 (一覧)</vt:lpstr>
      <vt:lpstr>地場産品類型!Print_Area</vt:lpstr>
      <vt:lpstr>返礼品認定申請書!Print_Area</vt:lpstr>
      <vt:lpstr>'返礼品認定申請書 (記入例)'!Print_Area</vt:lpstr>
      <vt:lpstr>'返礼品認定申請書（一覧）'!Print_Area</vt:lpstr>
      <vt:lpstr>'返礼品認定申請書（記入例）'!Print_Area</vt:lpstr>
      <vt:lpstr>地場産品類型!Print_Titles</vt:lpstr>
      <vt:lpstr>'返礼品認定申請書（一覧）'!Print_Titles</vt:lpstr>
      <vt:lpstr>'返礼品認定申請書（記入例）'!Print_Titles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机　一将</cp:lastModifiedBy>
  <cp:lastPrinted>2026-03-26T09:40:40Z</cp:lastPrinted>
  <dcterms:created xsi:type="dcterms:W3CDTF">2024-04-24T01:44:19Z</dcterms:created>
  <dcterms:modified xsi:type="dcterms:W3CDTF">2026-03-26T09:40:53Z</dcterms:modified>
</cp:coreProperties>
</file>