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bookViews>
    <workbookView xWindow="0" yWindow="0" windowWidth="20460" windowHeight="8115"/>
  </bookViews>
  <sheets>
    <sheet name="33 農業Ⅰ" sheetId="2" r:id="rId1"/>
    <sheet name="34 農業Ⅱ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1" i="2" l="1"/>
  <c r="C31" i="2"/>
  <c r="B31" i="2"/>
  <c r="F19" i="2"/>
  <c r="E19" i="2"/>
  <c r="D19" i="2"/>
  <c r="C19" i="2"/>
  <c r="B19" i="2"/>
  <c r="D6" i="2"/>
  <c r="C6" i="2"/>
  <c r="B6" i="2"/>
  <c r="B27" i="4"/>
  <c r="B26" i="4"/>
  <c r="D20" i="4"/>
  <c r="C20" i="4"/>
  <c r="B20" i="4"/>
  <c r="H6" i="4"/>
  <c r="G6" i="4"/>
  <c r="F6" i="4"/>
  <c r="E6" i="4"/>
  <c r="D6" i="4"/>
  <c r="C6" i="4"/>
  <c r="B6" i="4"/>
</calcChain>
</file>

<file path=xl/sharedStrings.xml><?xml version="1.0" encoding="utf-8"?>
<sst xmlns="http://schemas.openxmlformats.org/spreadsheetml/2006/main" count="97" uniqueCount="49">
  <si>
    <t>資料：県民生活部統計課「愛知県の農林業センサス」　</t>
    <rPh sb="0" eb="2">
      <t>シリョウ</t>
    </rPh>
    <rPh sb="3" eb="5">
      <t>ケンミン</t>
    </rPh>
    <rPh sb="5" eb="7">
      <t>セイカツ</t>
    </rPh>
    <rPh sb="7" eb="8">
      <t>ブ</t>
    </rPh>
    <rPh sb="8" eb="10">
      <t>トウケイ</t>
    </rPh>
    <rPh sb="10" eb="11">
      <t>カ</t>
    </rPh>
    <rPh sb="12" eb="15">
      <t>アイチケン</t>
    </rPh>
    <rPh sb="16" eb="19">
      <t>ノウリンギョウ</t>
    </rPh>
    <phoneticPr fontId="1"/>
  </si>
  <si>
    <t>（単位：経営体）</t>
    <rPh sb="1" eb="3">
      <t>タンイ</t>
    </rPh>
    <rPh sb="4" eb="7">
      <t>ケイエイタイ</t>
    </rPh>
    <phoneticPr fontId="2"/>
  </si>
  <si>
    <t>　農林業経営体</t>
    <rPh sb="1" eb="4">
      <t>ノウリンギョウ</t>
    </rPh>
    <rPh sb="4" eb="7">
      <t>ケイエイタイ</t>
    </rPh>
    <phoneticPr fontId="2"/>
  </si>
  <si>
    <t>農業経営体</t>
    <rPh sb="0" eb="2">
      <t>ノウギョウ</t>
    </rPh>
    <rPh sb="2" eb="5">
      <t>ケイエイタイ</t>
    </rPh>
    <phoneticPr fontId="2"/>
  </si>
  <si>
    <t>林業経営体</t>
    <rPh sb="0" eb="2">
      <t>リンギョウ</t>
    </rPh>
    <rPh sb="2" eb="5">
      <t>ケイエイタイ</t>
    </rPh>
    <phoneticPr fontId="2"/>
  </si>
  <si>
    <t>平成１７年</t>
    <rPh sb="0" eb="2">
      <t>ヘイセイ</t>
    </rPh>
    <rPh sb="4" eb="5">
      <t>ネン</t>
    </rPh>
    <phoneticPr fontId="2"/>
  </si>
  <si>
    <t>（旧豊川市）</t>
    <rPh sb="1" eb="2">
      <t>キュウ</t>
    </rPh>
    <rPh sb="2" eb="5">
      <t>トヨカワシ</t>
    </rPh>
    <phoneticPr fontId="2"/>
  </si>
  <si>
    <t>（旧音羽町）</t>
    <rPh sb="1" eb="2">
      <t>キュウ</t>
    </rPh>
    <rPh sb="2" eb="4">
      <t>オトワ</t>
    </rPh>
    <rPh sb="4" eb="5">
      <t>マチ</t>
    </rPh>
    <phoneticPr fontId="2"/>
  </si>
  <si>
    <t>（旧一宮町）</t>
    <rPh sb="1" eb="2">
      <t>キュウ</t>
    </rPh>
    <rPh sb="2" eb="4">
      <t>イチノミヤ</t>
    </rPh>
    <rPh sb="4" eb="5">
      <t>マチ</t>
    </rPh>
    <phoneticPr fontId="2"/>
  </si>
  <si>
    <t>（旧御津町）</t>
    <rPh sb="1" eb="2">
      <t>キュウ</t>
    </rPh>
    <rPh sb="2" eb="4">
      <t>ミト</t>
    </rPh>
    <rPh sb="4" eb="5">
      <t>マチ</t>
    </rPh>
    <phoneticPr fontId="2"/>
  </si>
  <si>
    <t>-</t>
    <phoneticPr fontId="2"/>
  </si>
  <si>
    <t>（旧小坂井町）</t>
    <rPh sb="1" eb="2">
      <t>キュウ</t>
    </rPh>
    <rPh sb="2" eb="5">
      <t>コザカイ</t>
    </rPh>
    <rPh sb="5" eb="6">
      <t>マチ</t>
    </rPh>
    <phoneticPr fontId="2"/>
  </si>
  <si>
    <t>平成２２年</t>
    <rPh sb="0" eb="2">
      <t>ヘイセイ</t>
    </rPh>
    <rPh sb="4" eb="5">
      <t>ネン</t>
    </rPh>
    <phoneticPr fontId="2"/>
  </si>
  <si>
    <t>平成２７年</t>
    <rPh sb="0" eb="2">
      <t>ヘイセイ</t>
    </rPh>
    <rPh sb="4" eb="5">
      <t>ネン</t>
    </rPh>
    <phoneticPr fontId="2"/>
  </si>
  <si>
    <t>令和２年</t>
    <rPh sb="0" eb="2">
      <t>レイワ</t>
    </rPh>
    <rPh sb="3" eb="4">
      <t>ネン</t>
    </rPh>
    <phoneticPr fontId="2"/>
  </si>
  <si>
    <t>（単位：ha）</t>
    <rPh sb="1" eb="3">
      <t>タンイ</t>
    </rPh>
    <phoneticPr fontId="2"/>
  </si>
  <si>
    <t>経営耕地</t>
    <rPh sb="0" eb="2">
      <t>ケイエイ</t>
    </rPh>
    <rPh sb="2" eb="4">
      <t>コウチ</t>
    </rPh>
    <phoneticPr fontId="2"/>
  </si>
  <si>
    <t>借入耕地</t>
    <rPh sb="0" eb="1">
      <t>シャク</t>
    </rPh>
    <rPh sb="1" eb="2">
      <t>ニュウ</t>
    </rPh>
    <rPh sb="2" eb="4">
      <t>コウチ</t>
    </rPh>
    <phoneticPr fontId="2"/>
  </si>
  <si>
    <t>総面積</t>
    <rPh sb="0" eb="3">
      <t>ソウメンセキ</t>
    </rPh>
    <phoneticPr fontId="2"/>
  </si>
  <si>
    <t>田</t>
    <rPh sb="0" eb="1">
      <t>タ</t>
    </rPh>
    <phoneticPr fontId="2"/>
  </si>
  <si>
    <t>畑</t>
    <rPh sb="0" eb="1">
      <t>ハタケ</t>
    </rPh>
    <phoneticPr fontId="2"/>
  </si>
  <si>
    <t>樹園地</t>
    <rPh sb="0" eb="1">
      <t>ジュ</t>
    </rPh>
    <rPh sb="1" eb="2">
      <t>エン</t>
    </rPh>
    <rPh sb="2" eb="3">
      <t>チ</t>
    </rPh>
    <phoneticPr fontId="2"/>
  </si>
  <si>
    <t>面積</t>
    <rPh sb="0" eb="2">
      <t>メンセキ</t>
    </rPh>
    <phoneticPr fontId="2"/>
  </si>
  <si>
    <t>（単位：戸）</t>
    <rPh sb="1" eb="3">
      <t>タンイ</t>
    </rPh>
    <rPh sb="4" eb="5">
      <t>コ</t>
    </rPh>
    <phoneticPr fontId="2"/>
  </si>
  <si>
    <t>総農家</t>
    <rPh sb="0" eb="1">
      <t>ソウ</t>
    </rPh>
    <rPh sb="1" eb="3">
      <t>ノウカ</t>
    </rPh>
    <phoneticPr fontId="2"/>
  </si>
  <si>
    <t>販売農家</t>
    <rPh sb="0" eb="2">
      <t>ハンバイ</t>
    </rPh>
    <rPh sb="2" eb="4">
      <t>ノウカ</t>
    </rPh>
    <phoneticPr fontId="2"/>
  </si>
  <si>
    <t>自給的農家</t>
    <rPh sb="0" eb="2">
      <t>ジキュウ</t>
    </rPh>
    <rPh sb="2" eb="3">
      <t>テキ</t>
    </rPh>
    <rPh sb="3" eb="5">
      <t>ノウカ</t>
    </rPh>
    <phoneticPr fontId="2"/>
  </si>
  <si>
    <t>計</t>
    <rPh sb="0" eb="1">
      <t>ケイ</t>
    </rPh>
    <phoneticPr fontId="2"/>
  </si>
  <si>
    <t>主副業別</t>
    <rPh sb="0" eb="1">
      <t>シュ</t>
    </rPh>
    <rPh sb="1" eb="2">
      <t>フク</t>
    </rPh>
    <rPh sb="2" eb="3">
      <t>ギョウ</t>
    </rPh>
    <rPh sb="3" eb="4">
      <t>ベツ</t>
    </rPh>
    <phoneticPr fontId="2"/>
  </si>
  <si>
    <t>主業農家</t>
    <rPh sb="0" eb="1">
      <t>シュ</t>
    </rPh>
    <rPh sb="1" eb="2">
      <t>ギョウ</t>
    </rPh>
    <rPh sb="2" eb="4">
      <t>ノウカ</t>
    </rPh>
    <phoneticPr fontId="2"/>
  </si>
  <si>
    <t>専業農家</t>
    <rPh sb="0" eb="2">
      <t>センギョウ</t>
    </rPh>
    <rPh sb="2" eb="4">
      <t>ノウカ</t>
    </rPh>
    <phoneticPr fontId="2"/>
  </si>
  <si>
    <t>農業就業人口</t>
    <rPh sb="0" eb="2">
      <t>ノウギョウ</t>
    </rPh>
    <rPh sb="2" eb="4">
      <t>シュウギョウ</t>
    </rPh>
    <rPh sb="4" eb="6">
      <t>ジンコウ</t>
    </rPh>
    <phoneticPr fontId="2"/>
  </si>
  <si>
    <t>（単位：人）</t>
    <rPh sb="1" eb="3">
      <t>タンイ</t>
    </rPh>
    <rPh sb="4" eb="5">
      <t>ヒト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</si>
  <si>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</si>
  <si>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</si>
  <si>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　経営耕地、借入耕地（農業経営体）</t>
    <rPh sb="1" eb="3">
      <t>ケイエイ</t>
    </rPh>
    <rPh sb="3" eb="5">
      <t>コウチ</t>
    </rPh>
    <rPh sb="6" eb="7">
      <t>シャク</t>
    </rPh>
    <rPh sb="7" eb="8">
      <t>ニュウ</t>
    </rPh>
    <rPh sb="8" eb="10">
      <t>コウチ</t>
    </rPh>
    <rPh sb="11" eb="13">
      <t>ノウギョウ</t>
    </rPh>
    <rPh sb="13" eb="15">
      <t>ケイエイ</t>
    </rPh>
    <rPh sb="15" eb="16">
      <t>タイ</t>
    </rPh>
    <phoneticPr fontId="2"/>
  </si>
  <si>
    <t>　農林業経営体数</t>
    <rPh sb="1" eb="4">
      <t>ノウリンギョウ</t>
    </rPh>
    <rPh sb="4" eb="6">
      <t>ケイエイ</t>
    </rPh>
    <rPh sb="6" eb="7">
      <t>タイ</t>
    </rPh>
    <rPh sb="7" eb="8">
      <t>スウ</t>
    </rPh>
    <phoneticPr fontId="2"/>
  </si>
  <si>
    <t>　農家数</t>
    <rPh sb="1" eb="3">
      <t>ノウカ</t>
    </rPh>
    <rPh sb="3" eb="4">
      <t>スウ</t>
    </rPh>
    <phoneticPr fontId="2"/>
  </si>
  <si>
    <t>　主副業別・専兼業別農家数（販売農家）</t>
    <rPh sb="1" eb="2">
      <t>シュ</t>
    </rPh>
    <rPh sb="2" eb="3">
      <t>フク</t>
    </rPh>
    <rPh sb="3" eb="4">
      <t>ギョウ</t>
    </rPh>
    <rPh sb="4" eb="5">
      <t>ベツ</t>
    </rPh>
    <rPh sb="6" eb="7">
      <t>セン</t>
    </rPh>
    <rPh sb="7" eb="9">
      <t>ケンギョウ</t>
    </rPh>
    <rPh sb="9" eb="10">
      <t>ベツ</t>
    </rPh>
    <rPh sb="10" eb="12">
      <t>ノウカ</t>
    </rPh>
    <rPh sb="12" eb="13">
      <t>カズ</t>
    </rPh>
    <rPh sb="14" eb="16">
      <t>ハンバイ</t>
    </rPh>
    <rPh sb="16" eb="18">
      <t>ノウカ</t>
    </rPh>
    <phoneticPr fontId="2"/>
  </si>
  <si>
    <t>　農業就業人口</t>
    <rPh sb="1" eb="3">
      <t>ノウギョウ</t>
    </rPh>
    <rPh sb="3" eb="5">
      <t>シュウギョウ</t>
    </rPh>
    <rPh sb="5" eb="7">
      <t>ジンコウ</t>
    </rPh>
    <phoneticPr fontId="2"/>
  </si>
  <si>
    <t>農　林　業　経　営　体　数　等　の　推　移</t>
    <rPh sb="0" eb="1">
      <t>ノウ</t>
    </rPh>
    <rPh sb="2" eb="3">
      <t>ハヤシ</t>
    </rPh>
    <rPh sb="4" eb="5">
      <t>ギョウ</t>
    </rPh>
    <rPh sb="6" eb="7">
      <t>ケイ</t>
    </rPh>
    <rPh sb="8" eb="9">
      <t>エイ</t>
    </rPh>
    <rPh sb="10" eb="11">
      <t>カラダ</t>
    </rPh>
    <rPh sb="12" eb="13">
      <t>スウ</t>
    </rPh>
    <rPh sb="14" eb="15">
      <t>トウ</t>
    </rPh>
    <rPh sb="18" eb="19">
      <t>スイ</t>
    </rPh>
    <rPh sb="20" eb="21">
      <t>イ</t>
    </rPh>
    <phoneticPr fontId="1"/>
  </si>
  <si>
    <t>第１種
兼業農家</t>
    <rPh sb="0" eb="1">
      <t>ダイ</t>
    </rPh>
    <rPh sb="2" eb="3">
      <t>シュ</t>
    </rPh>
    <rPh sb="4" eb="6">
      <t>ケンギョウ</t>
    </rPh>
    <rPh sb="6" eb="8">
      <t>ノウカ</t>
    </rPh>
    <phoneticPr fontId="2"/>
  </si>
  <si>
    <t>第２種
兼業農家</t>
    <rPh sb="0" eb="1">
      <t>ダイ</t>
    </rPh>
    <rPh sb="2" eb="3">
      <t>シュ</t>
    </rPh>
    <rPh sb="4" eb="6">
      <t>ケンギョウ</t>
    </rPh>
    <rPh sb="6" eb="8">
      <t>ノウカ</t>
    </rPh>
    <phoneticPr fontId="2"/>
  </si>
  <si>
    <t>副業的
農家</t>
    <rPh sb="0" eb="2">
      <t>フクギョウ</t>
    </rPh>
    <rPh sb="2" eb="3">
      <t>テキ</t>
    </rPh>
    <rPh sb="4" eb="6">
      <t>ノウカ</t>
    </rPh>
    <phoneticPr fontId="2"/>
  </si>
  <si>
    <t>準主業
農家</t>
    <rPh sb="0" eb="1">
      <t>ジュン</t>
    </rPh>
    <rPh sb="1" eb="2">
      <t>シュ</t>
    </rPh>
    <rPh sb="2" eb="3">
      <t>ギョウ</t>
    </rPh>
    <rPh sb="4" eb="6">
      <t>ノウカ</t>
    </rPh>
    <phoneticPr fontId="2"/>
  </si>
  <si>
    <t>年　　次</t>
    <rPh sb="0" eb="1">
      <t>ネン</t>
    </rPh>
    <rPh sb="3" eb="4">
      <t>ツギ</t>
    </rPh>
    <phoneticPr fontId="2"/>
  </si>
  <si>
    <t>専兼業別(1)</t>
    <rPh sb="0" eb="1">
      <t>セン</t>
    </rPh>
    <rPh sb="1" eb="3">
      <t>ケンギョウ</t>
    </rPh>
    <rPh sb="3" eb="4">
      <t>ベツ</t>
    </rPh>
    <phoneticPr fontId="2"/>
  </si>
  <si>
    <t>　注１）令和２年より、専兼業別の調査項目が削除されました。</t>
    <rPh sb="1" eb="2">
      <t>チュウ</t>
    </rPh>
    <rPh sb="4" eb="6">
      <t>レイワ</t>
    </rPh>
    <rPh sb="7" eb="8">
      <t>ネン</t>
    </rPh>
    <rPh sb="11" eb="12">
      <t>セン</t>
    </rPh>
    <rPh sb="12" eb="14">
      <t>ケンギョウ</t>
    </rPh>
    <rPh sb="14" eb="15">
      <t>ベツ</t>
    </rPh>
    <rPh sb="16" eb="18">
      <t>チョウサ</t>
    </rPh>
    <rPh sb="18" eb="20">
      <t>コウモク</t>
    </rPh>
    <rPh sb="21" eb="23">
      <t>サクジョ</t>
    </rPh>
    <phoneticPr fontId="2"/>
  </si>
  <si>
    <t>-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</si>
</sst>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;[Red]\-#,##0\ "/>
  </numFmts>
  <fonts count="12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tted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hair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hair">
        <color indexed="64"/>
      </right>
      <top style="dotted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dotted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86">
    <xf numFmtId="0" fontId="0" fillId="0" borderId="0" xfId="0">
      <alignment vertical="center"/>
    </xf>
    <xf numFmtId="38" fontId="5" fillId="0" borderId="0" xfId="1" applyFont="1" applyAlignment="1">
      <alignment horizontal="center" vertical="center"/>
    </xf>
    <xf numFmtId="38" fontId="6" fillId="0" borderId="0" xfId="1" applyFont="1" applyAlignment="1">
      <alignment horizontal="right" vertical="center"/>
    </xf>
    <xf numFmtId="176" fontId="5" fillId="0" borderId="1" xfId="1" applyNumberFormat="1" applyFont="1" applyBorder="1" applyAlignment="1">
      <alignment horizontal="right" vertical="center"/>
    </xf>
    <xf numFmtId="176" fontId="5" fillId="0" borderId="2" xfId="1" applyNumberFormat="1" applyFont="1" applyBorder="1" applyAlignment="1">
      <alignment horizontal="right" vertical="center"/>
    </xf>
    <xf numFmtId="176" fontId="5" fillId="0" borderId="3" xfId="1" applyNumberFormat="1" applyFont="1" applyBorder="1" applyAlignment="1">
      <alignment horizontal="right" vertical="center"/>
    </xf>
    <xf numFmtId="176" fontId="5" fillId="0" borderId="4" xfId="1" applyNumberFormat="1" applyFont="1" applyBorder="1" applyAlignment="1">
      <alignment horizontal="right" vertical="center"/>
    </xf>
    <xf numFmtId="38" fontId="7" fillId="0" borderId="0" xfId="1" applyFont="1" applyAlignment="1">
      <alignment horizontal="center" vertical="center"/>
    </xf>
    <xf numFmtId="38" fontId="8" fillId="0" borderId="0" xfId="1" applyFont="1" applyAlignment="1">
      <alignment horizontal="right" vertical="center"/>
    </xf>
    <xf numFmtId="38" fontId="9" fillId="0" borderId="1" xfId="1" applyFont="1" applyBorder="1" applyAlignment="1">
      <alignment horizontal="center" vertical="center" shrinkToFit="1"/>
    </xf>
    <xf numFmtId="38" fontId="9" fillId="0" borderId="2" xfId="1" applyFont="1" applyBorder="1" applyAlignment="1">
      <alignment horizontal="center" vertical="center" shrinkToFit="1"/>
    </xf>
    <xf numFmtId="38" fontId="7" fillId="0" borderId="0" xfId="1" applyFont="1" applyAlignment="1">
      <alignment horizontal="center" vertical="center" shrinkToFit="1"/>
    </xf>
    <xf numFmtId="38" fontId="7" fillId="0" borderId="0" xfId="1" applyFont="1" applyAlignment="1">
      <alignment horizontal="right" vertical="center" shrinkToFit="1"/>
    </xf>
    <xf numFmtId="176" fontId="9" fillId="0" borderId="7" xfId="1" applyNumberFormat="1" applyFont="1" applyBorder="1" applyAlignment="1">
      <alignment horizontal="center" vertical="center" shrinkToFit="1"/>
    </xf>
    <xf numFmtId="176" fontId="9" fillId="0" borderId="8" xfId="1" applyNumberFormat="1" applyFont="1" applyBorder="1" applyAlignment="1">
      <alignment horizontal="center" vertical="center" shrinkToFit="1"/>
    </xf>
    <xf numFmtId="38" fontId="7" fillId="0" borderId="0" xfId="1" applyFont="1" applyBorder="1" applyAlignment="1">
      <alignment vertical="center"/>
    </xf>
    <xf numFmtId="38" fontId="7" fillId="0" borderId="0" xfId="1" applyFont="1" applyBorder="1" applyAlignment="1">
      <alignment horizontal="center" vertical="center"/>
    </xf>
    <xf numFmtId="38" fontId="9" fillId="0" borderId="9" xfId="1" applyFont="1" applyBorder="1" applyAlignment="1">
      <alignment horizontal="center" vertical="center" shrinkToFit="1"/>
    </xf>
    <xf numFmtId="38" fontId="9" fillId="0" borderId="10" xfId="1" applyFont="1" applyBorder="1" applyAlignment="1">
      <alignment horizontal="center" vertical="center" shrinkToFit="1"/>
    </xf>
    <xf numFmtId="38" fontId="5" fillId="0" borderId="0" xfId="1" applyFont="1" applyBorder="1" applyAlignment="1">
      <alignment horizontal="center" vertical="center"/>
    </xf>
    <xf numFmtId="38" fontId="10" fillId="0" borderId="0" xfId="1" applyFont="1" applyAlignment="1">
      <alignment horizontal="left" vertical="center"/>
    </xf>
    <xf numFmtId="38" fontId="11" fillId="0" borderId="0" xfId="1" applyFont="1" applyAlignment="1">
      <alignment horizontal="left" vertical="center"/>
    </xf>
    <xf numFmtId="176" fontId="9" fillId="0" borderId="0" xfId="1" applyNumberFormat="1" applyFont="1" applyBorder="1" applyAlignment="1">
      <alignment horizontal="center" vertical="center" shrinkToFit="1"/>
    </xf>
    <xf numFmtId="176" fontId="5" fillId="0" borderId="0" xfId="1" applyNumberFormat="1" applyFont="1" applyBorder="1" applyAlignment="1">
      <alignment horizontal="right" vertical="center"/>
    </xf>
    <xf numFmtId="38" fontId="5" fillId="0" borderId="0" xfId="1" applyFont="1" applyBorder="1" applyAlignment="1">
      <alignment vertical="center"/>
    </xf>
    <xf numFmtId="176" fontId="5" fillId="0" borderId="21" xfId="1" applyNumberFormat="1" applyFont="1" applyBorder="1" applyAlignment="1">
      <alignment horizontal="right" vertical="center"/>
    </xf>
    <xf numFmtId="176" fontId="5" fillId="0" borderId="22" xfId="1" applyNumberFormat="1" applyFont="1" applyBorder="1" applyAlignment="1">
      <alignment horizontal="right" vertical="center"/>
    </xf>
    <xf numFmtId="176" fontId="5" fillId="0" borderId="24" xfId="1" applyNumberFormat="1" applyFont="1" applyBorder="1" applyAlignment="1">
      <alignment horizontal="right" vertical="center"/>
    </xf>
    <xf numFmtId="176" fontId="5" fillId="0" borderId="25" xfId="1" applyNumberFormat="1" applyFont="1" applyBorder="1" applyAlignment="1">
      <alignment horizontal="right" vertical="center"/>
    </xf>
    <xf numFmtId="176" fontId="5" fillId="0" borderId="27" xfId="1" applyNumberFormat="1" applyFont="1" applyBorder="1" applyAlignment="1">
      <alignment horizontal="right" vertical="center"/>
    </xf>
    <xf numFmtId="176" fontId="5" fillId="0" borderId="28" xfId="1" applyNumberFormat="1" applyFont="1" applyBorder="1" applyAlignment="1">
      <alignment horizontal="right" vertical="center"/>
    </xf>
    <xf numFmtId="38" fontId="9" fillId="0" borderId="29" xfId="1" applyFont="1" applyBorder="1" applyAlignment="1">
      <alignment horizontal="center" vertical="center"/>
    </xf>
    <xf numFmtId="38" fontId="9" fillId="0" borderId="30" xfId="1" applyFont="1" applyBorder="1" applyAlignment="1">
      <alignment horizontal="center" vertical="center"/>
    </xf>
    <xf numFmtId="176" fontId="5" fillId="0" borderId="31" xfId="1" applyNumberFormat="1" applyFont="1" applyBorder="1" applyAlignment="1">
      <alignment horizontal="right" vertical="center"/>
    </xf>
    <xf numFmtId="176" fontId="5" fillId="0" borderId="32" xfId="1" applyNumberFormat="1" applyFont="1" applyBorder="1" applyAlignment="1">
      <alignment horizontal="right" vertical="center"/>
    </xf>
    <xf numFmtId="176" fontId="5" fillId="0" borderId="33" xfId="1" applyNumberFormat="1" applyFont="1" applyBorder="1" applyAlignment="1">
      <alignment horizontal="right" vertical="center"/>
    </xf>
    <xf numFmtId="176" fontId="5" fillId="0" borderId="34" xfId="1" applyNumberFormat="1" applyFont="1" applyBorder="1" applyAlignment="1">
      <alignment horizontal="right" vertical="center"/>
    </xf>
    <xf numFmtId="176" fontId="5" fillId="0" borderId="35" xfId="1" applyNumberFormat="1" applyFont="1" applyBorder="1" applyAlignment="1">
      <alignment horizontal="right" vertical="center"/>
    </xf>
    <xf numFmtId="176" fontId="5" fillId="0" borderId="36" xfId="1" applyNumberFormat="1" applyFont="1" applyBorder="1" applyAlignment="1">
      <alignment horizontal="right" vertical="center"/>
    </xf>
    <xf numFmtId="176" fontId="5" fillId="0" borderId="29" xfId="1" applyNumberFormat="1" applyFont="1" applyBorder="1" applyAlignment="1">
      <alignment horizontal="right" vertical="center"/>
    </xf>
    <xf numFmtId="176" fontId="5" fillId="0" borderId="30" xfId="1" applyNumberFormat="1" applyFont="1" applyBorder="1" applyAlignment="1">
      <alignment horizontal="right" vertical="center"/>
    </xf>
    <xf numFmtId="176" fontId="5" fillId="0" borderId="37" xfId="1" applyNumberFormat="1" applyFont="1" applyBorder="1" applyAlignment="1">
      <alignment horizontal="right" vertical="center"/>
    </xf>
    <xf numFmtId="176" fontId="5" fillId="0" borderId="38" xfId="1" applyNumberFormat="1" applyFont="1" applyBorder="1" applyAlignment="1">
      <alignment horizontal="right" vertical="center"/>
    </xf>
    <xf numFmtId="38" fontId="9" fillId="0" borderId="29" xfId="1" applyFont="1" applyBorder="1" applyAlignment="1">
      <alignment horizontal="center" vertical="center" shrinkToFit="1"/>
    </xf>
    <xf numFmtId="38" fontId="9" fillId="0" borderId="39" xfId="1" applyFont="1" applyBorder="1" applyAlignment="1">
      <alignment horizontal="center" vertical="center" wrapText="1" shrinkToFit="1"/>
    </xf>
    <xf numFmtId="38" fontId="9" fillId="0" borderId="30" xfId="1" applyFont="1" applyBorder="1" applyAlignment="1">
      <alignment horizontal="center" vertical="center" wrapText="1" shrinkToFit="1"/>
    </xf>
    <xf numFmtId="176" fontId="5" fillId="0" borderId="40" xfId="1" applyNumberFormat="1" applyFont="1" applyBorder="1" applyAlignment="1">
      <alignment horizontal="right" vertical="center"/>
    </xf>
    <xf numFmtId="176" fontId="5" fillId="0" borderId="41" xfId="1" applyNumberFormat="1" applyFont="1" applyBorder="1" applyAlignment="1">
      <alignment horizontal="right" vertical="center"/>
    </xf>
    <xf numFmtId="176" fontId="5" fillId="0" borderId="42" xfId="1" applyNumberFormat="1" applyFont="1" applyBorder="1" applyAlignment="1">
      <alignment horizontal="right" vertical="center"/>
    </xf>
    <xf numFmtId="176" fontId="5" fillId="0" borderId="39" xfId="1" applyNumberFormat="1" applyFont="1" applyBorder="1" applyAlignment="1">
      <alignment horizontal="right" vertical="center"/>
    </xf>
    <xf numFmtId="38" fontId="9" fillId="0" borderId="43" xfId="1" applyFont="1" applyBorder="1" applyAlignment="1">
      <alignment horizontal="center" vertical="center" wrapText="1" shrinkToFit="1"/>
    </xf>
    <xf numFmtId="176" fontId="5" fillId="0" borderId="44" xfId="1" applyNumberFormat="1" applyFont="1" applyBorder="1" applyAlignment="1">
      <alignment horizontal="right" vertical="center"/>
    </xf>
    <xf numFmtId="176" fontId="5" fillId="0" borderId="45" xfId="1" applyNumberFormat="1" applyFont="1" applyBorder="1" applyAlignment="1">
      <alignment horizontal="right" vertical="center"/>
    </xf>
    <xf numFmtId="176" fontId="5" fillId="0" borderId="46" xfId="1" applyNumberFormat="1" applyFont="1" applyBorder="1" applyAlignment="1">
      <alignment horizontal="right" vertical="center"/>
    </xf>
    <xf numFmtId="176" fontId="5" fillId="0" borderId="43" xfId="1" applyNumberFormat="1" applyFont="1" applyBorder="1" applyAlignment="1">
      <alignment horizontal="right" vertical="center"/>
    </xf>
    <xf numFmtId="176" fontId="5" fillId="0" borderId="47" xfId="1" applyNumberFormat="1" applyFont="1" applyBorder="1" applyAlignment="1">
      <alignment horizontal="right" vertical="center"/>
    </xf>
    <xf numFmtId="176" fontId="5" fillId="0" borderId="48" xfId="1" applyNumberFormat="1" applyFont="1" applyBorder="1" applyAlignment="1">
      <alignment horizontal="right" vertical="center"/>
    </xf>
    <xf numFmtId="38" fontId="9" fillId="0" borderId="30" xfId="1" applyFont="1" applyBorder="1" applyAlignment="1">
      <alignment horizontal="center" vertical="center" shrinkToFit="1"/>
    </xf>
    <xf numFmtId="38" fontId="9" fillId="0" borderId="39" xfId="1" applyFont="1" applyBorder="1" applyAlignment="1">
      <alignment horizontal="center" vertical="center" shrinkToFit="1"/>
    </xf>
    <xf numFmtId="38" fontId="9" fillId="0" borderId="43" xfId="1" applyFont="1" applyBorder="1" applyAlignment="1">
      <alignment horizontal="center" vertical="center" shrinkToFit="1"/>
    </xf>
    <xf numFmtId="176" fontId="9" fillId="0" borderId="49" xfId="1" applyNumberFormat="1" applyFont="1" applyBorder="1" applyAlignment="1">
      <alignment horizontal="center" vertical="center" shrinkToFit="1"/>
    </xf>
    <xf numFmtId="176" fontId="9" fillId="0" borderId="50" xfId="1" applyNumberFormat="1" applyFont="1" applyBorder="1" applyAlignment="1">
      <alignment horizontal="center" vertical="center" shrinkToFit="1"/>
    </xf>
    <xf numFmtId="38" fontId="9" fillId="0" borderId="20" xfId="1" applyFont="1" applyBorder="1" applyAlignment="1">
      <alignment horizontal="distributed" vertical="center" indent="1" shrinkToFit="1"/>
    </xf>
    <xf numFmtId="38" fontId="9" fillId="0" borderId="5" xfId="1" applyFont="1" applyBorder="1" applyAlignment="1">
      <alignment horizontal="distributed" vertical="center" indent="1" shrinkToFit="1"/>
    </xf>
    <xf numFmtId="38" fontId="9" fillId="0" borderId="6" xfId="1" applyFont="1" applyBorder="1" applyAlignment="1">
      <alignment horizontal="distributed" vertical="center" indent="1" shrinkToFit="1"/>
    </xf>
    <xf numFmtId="38" fontId="7" fillId="0" borderId="23" xfId="1" applyFont="1" applyBorder="1" applyAlignment="1">
      <alignment horizontal="distributed" vertical="center" shrinkToFit="1"/>
    </xf>
    <xf numFmtId="38" fontId="7" fillId="0" borderId="26" xfId="1" applyFont="1" applyBorder="1" applyAlignment="1">
      <alignment horizontal="distributed" vertical="center" shrinkToFit="1"/>
    </xf>
    <xf numFmtId="38" fontId="10" fillId="0" borderId="0" xfId="1" applyFont="1" applyBorder="1" applyAlignment="1">
      <alignment horizontal="left" vertical="center"/>
    </xf>
    <xf numFmtId="38" fontId="9" fillId="0" borderId="7" xfId="1" applyFont="1" applyBorder="1" applyAlignment="1">
      <alignment horizontal="center" vertical="center" shrinkToFit="1"/>
    </xf>
    <xf numFmtId="38" fontId="9" fillId="0" borderId="11" xfId="1" applyFont="1" applyBorder="1" applyAlignment="1">
      <alignment horizontal="center" vertical="center" shrinkToFit="1"/>
    </xf>
    <xf numFmtId="38" fontId="9" fillId="0" borderId="12" xfId="1" applyFont="1" applyBorder="1" applyAlignment="1">
      <alignment horizontal="left" vertical="center" shrinkToFit="1"/>
    </xf>
    <xf numFmtId="38" fontId="9" fillId="0" borderId="13" xfId="1" applyFont="1" applyBorder="1" applyAlignment="1">
      <alignment horizontal="left" vertical="center" shrinkToFit="1"/>
    </xf>
    <xf numFmtId="38" fontId="9" fillId="0" borderId="14" xfId="1" applyFont="1" applyBorder="1" applyAlignment="1">
      <alignment horizontal="left" vertical="center" shrinkToFit="1"/>
    </xf>
    <xf numFmtId="38" fontId="9" fillId="0" borderId="8" xfId="1" applyFont="1" applyBorder="1" applyAlignment="1">
      <alignment horizontal="center" vertical="center" shrinkToFit="1"/>
    </xf>
    <xf numFmtId="38" fontId="9" fillId="0" borderId="10" xfId="1" applyFont="1" applyBorder="1" applyAlignment="1">
      <alignment horizontal="center" vertical="center" shrinkToFit="1"/>
    </xf>
    <xf numFmtId="38" fontId="9" fillId="0" borderId="15" xfId="1" applyFont="1" applyBorder="1" applyAlignment="1">
      <alignment horizontal="center" vertical="center"/>
    </xf>
    <xf numFmtId="38" fontId="9" fillId="0" borderId="9" xfId="1" applyFont="1" applyBorder="1" applyAlignment="1">
      <alignment horizontal="center" vertical="center"/>
    </xf>
    <xf numFmtId="38" fontId="9" fillId="0" borderId="16" xfId="1" applyFont="1" applyBorder="1" applyAlignment="1">
      <alignment horizontal="center" vertical="center"/>
    </xf>
    <xf numFmtId="38" fontId="9" fillId="0" borderId="19" xfId="1" applyFont="1" applyBorder="1" applyAlignment="1">
      <alignment horizontal="center" vertical="center"/>
    </xf>
    <xf numFmtId="38" fontId="8" fillId="0" borderId="13" xfId="1" applyFont="1" applyBorder="1" applyAlignment="1">
      <alignment horizontal="right" vertical="center" shrinkToFit="1"/>
    </xf>
    <xf numFmtId="38" fontId="5" fillId="0" borderId="13" xfId="1" applyFont="1" applyBorder="1" applyAlignment="1">
      <alignment horizontal="left" vertical="center" shrinkToFit="1"/>
    </xf>
    <xf numFmtId="38" fontId="9" fillId="0" borderId="15" xfId="1" applyFont="1" applyBorder="1" applyAlignment="1">
      <alignment horizontal="center" vertical="center" shrinkToFit="1"/>
    </xf>
    <xf numFmtId="38" fontId="9" fillId="0" borderId="9" xfId="1" applyFont="1" applyBorder="1" applyAlignment="1">
      <alignment horizontal="center" vertical="center" shrinkToFit="1"/>
    </xf>
    <xf numFmtId="38" fontId="9" fillId="0" borderId="16" xfId="1" applyFont="1" applyBorder="1" applyAlignment="1">
      <alignment horizontal="center" vertical="center" shrinkToFit="1"/>
    </xf>
    <xf numFmtId="38" fontId="9" fillId="0" borderId="17" xfId="1" applyFont="1" applyBorder="1" applyAlignment="1">
      <alignment horizontal="center" vertical="center" shrinkToFit="1"/>
    </xf>
    <xf numFmtId="38" fontId="9" fillId="0" borderId="18" xfId="1" applyFont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"/>
  <sheetViews>
    <sheetView tabSelected="1" zoomScaleNormal="100" zoomScaleSheetLayoutView="100" workbookViewId="0"/>
  </sheetViews>
  <sheetFormatPr defaultRowHeight="13.5" x14ac:dyDescent="0.15"/>
  <cols>
    <col min="1" max="1" width="16.125" style="1" customWidth="1"/>
    <col min="2" max="6" width="13.125" style="1" customWidth="1"/>
    <col min="7" max="8" width="11.5" style="1" customWidth="1"/>
    <col min="9" max="12" width="11.125" style="1" customWidth="1"/>
    <col min="13" max="16384" width="9" style="1"/>
  </cols>
  <sheetData>
    <row r="1" spans="1:9" ht="25.5" customHeight="1" x14ac:dyDescent="0.15">
      <c r="A1" s="21" t="s">
        <v>40</v>
      </c>
    </row>
    <row r="3" spans="1:9" ht="22.5" customHeight="1" thickBot="1" x14ac:dyDescent="0.2">
      <c r="A3" s="67" t="s">
        <v>36</v>
      </c>
      <c r="B3" s="67"/>
      <c r="C3" s="7"/>
      <c r="D3" s="8" t="s">
        <v>1</v>
      </c>
    </row>
    <row r="4" spans="1:9" ht="20.100000000000001" customHeight="1" x14ac:dyDescent="0.15">
      <c r="A4" s="68" t="s">
        <v>45</v>
      </c>
      <c r="B4" s="70" t="s">
        <v>2</v>
      </c>
      <c r="C4" s="71"/>
      <c r="D4" s="72"/>
      <c r="E4" s="24"/>
      <c r="F4" s="24"/>
      <c r="G4" s="24"/>
      <c r="H4" s="24"/>
      <c r="I4" s="19"/>
    </row>
    <row r="5" spans="1:9" ht="20.100000000000001" customHeight="1" x14ac:dyDescent="0.15">
      <c r="A5" s="69"/>
      <c r="B5" s="17"/>
      <c r="C5" s="43" t="s">
        <v>3</v>
      </c>
      <c r="D5" s="57" t="s">
        <v>4</v>
      </c>
      <c r="E5" s="19"/>
      <c r="F5" s="19"/>
      <c r="G5" s="19"/>
      <c r="H5" s="19"/>
      <c r="I5" s="19"/>
    </row>
    <row r="6" spans="1:9" ht="18" customHeight="1" x14ac:dyDescent="0.15">
      <c r="A6" s="62" t="s">
        <v>5</v>
      </c>
      <c r="B6" s="25">
        <f>SUM(B7:B11)</f>
        <v>2828</v>
      </c>
      <c r="C6" s="33">
        <f>SUM(C7:C11)</f>
        <v>2789</v>
      </c>
      <c r="D6" s="34">
        <f>SUM(D7:D11)</f>
        <v>79</v>
      </c>
      <c r="E6" s="19"/>
      <c r="F6" s="19"/>
      <c r="G6" s="19"/>
      <c r="H6" s="19"/>
      <c r="I6" s="19"/>
    </row>
    <row r="7" spans="1:9" ht="18" customHeight="1" x14ac:dyDescent="0.15">
      <c r="A7" s="65" t="s">
        <v>6</v>
      </c>
      <c r="B7" s="27">
        <v>1240</v>
      </c>
      <c r="C7" s="35">
        <v>1217</v>
      </c>
      <c r="D7" s="36">
        <v>27</v>
      </c>
      <c r="E7" s="19"/>
      <c r="F7" s="19"/>
      <c r="G7" s="19"/>
      <c r="H7" s="19"/>
      <c r="I7" s="19"/>
    </row>
    <row r="8" spans="1:9" ht="18" customHeight="1" x14ac:dyDescent="0.15">
      <c r="A8" s="65" t="s">
        <v>7</v>
      </c>
      <c r="B8" s="27">
        <v>195</v>
      </c>
      <c r="C8" s="35">
        <v>184</v>
      </c>
      <c r="D8" s="36">
        <v>42</v>
      </c>
      <c r="E8" s="19"/>
      <c r="F8" s="19"/>
      <c r="G8" s="19"/>
      <c r="H8" s="19"/>
      <c r="I8" s="19"/>
    </row>
    <row r="9" spans="1:9" ht="18" customHeight="1" x14ac:dyDescent="0.15">
      <c r="A9" s="65" t="s">
        <v>8</v>
      </c>
      <c r="B9" s="27">
        <v>652</v>
      </c>
      <c r="C9" s="35">
        <v>648</v>
      </c>
      <c r="D9" s="36">
        <v>9</v>
      </c>
      <c r="E9" s="19"/>
      <c r="F9" s="19"/>
      <c r="G9" s="19"/>
      <c r="H9" s="19"/>
      <c r="I9" s="19"/>
    </row>
    <row r="10" spans="1:9" ht="18" customHeight="1" x14ac:dyDescent="0.15">
      <c r="A10" s="65" t="s">
        <v>9</v>
      </c>
      <c r="B10" s="27">
        <v>444</v>
      </c>
      <c r="C10" s="35">
        <v>444</v>
      </c>
      <c r="D10" s="36" t="s">
        <v>10</v>
      </c>
      <c r="E10" s="19"/>
      <c r="F10" s="19"/>
      <c r="G10" s="19"/>
      <c r="H10" s="19"/>
      <c r="I10" s="19"/>
    </row>
    <row r="11" spans="1:9" ht="18" customHeight="1" x14ac:dyDescent="0.15">
      <c r="A11" s="66" t="s">
        <v>11</v>
      </c>
      <c r="B11" s="29">
        <v>297</v>
      </c>
      <c r="C11" s="37">
        <v>296</v>
      </c>
      <c r="D11" s="38">
        <v>1</v>
      </c>
      <c r="E11" s="19"/>
      <c r="F11" s="19"/>
      <c r="G11" s="19"/>
      <c r="H11" s="19"/>
      <c r="I11" s="19"/>
    </row>
    <row r="12" spans="1:9" ht="18" customHeight="1" x14ac:dyDescent="0.15">
      <c r="A12" s="63" t="s">
        <v>12</v>
      </c>
      <c r="B12" s="3">
        <v>2612</v>
      </c>
      <c r="C12" s="39">
        <v>2592</v>
      </c>
      <c r="D12" s="40">
        <v>54</v>
      </c>
      <c r="E12" s="19"/>
      <c r="F12" s="19"/>
      <c r="G12" s="19"/>
      <c r="H12" s="19"/>
      <c r="I12" s="19"/>
    </row>
    <row r="13" spans="1:9" ht="18" customHeight="1" x14ac:dyDescent="0.15">
      <c r="A13" s="63" t="s">
        <v>13</v>
      </c>
      <c r="B13" s="3">
        <v>2222</v>
      </c>
      <c r="C13" s="39">
        <v>2208</v>
      </c>
      <c r="D13" s="40">
        <v>43</v>
      </c>
      <c r="E13" s="19"/>
      <c r="F13" s="19"/>
      <c r="G13" s="19"/>
      <c r="H13" s="19"/>
      <c r="I13" s="19"/>
    </row>
    <row r="14" spans="1:9" ht="18" customHeight="1" thickBot="1" x14ac:dyDescent="0.2">
      <c r="A14" s="64" t="s">
        <v>14</v>
      </c>
      <c r="B14" s="5">
        <v>1691</v>
      </c>
      <c r="C14" s="41">
        <v>1685</v>
      </c>
      <c r="D14" s="42">
        <v>7</v>
      </c>
      <c r="E14" s="19"/>
      <c r="F14" s="19"/>
      <c r="G14" s="19"/>
      <c r="H14" s="19"/>
      <c r="I14" s="19"/>
    </row>
    <row r="15" spans="1:9" ht="18.75" customHeight="1" x14ac:dyDescent="0.15">
      <c r="D15" s="8" t="s">
        <v>0</v>
      </c>
    </row>
    <row r="16" spans="1:9" ht="22.5" customHeight="1" thickBot="1" x14ac:dyDescent="0.2">
      <c r="A16" s="20" t="s">
        <v>35</v>
      </c>
      <c r="B16" s="11"/>
      <c r="C16" s="11"/>
      <c r="D16" s="11"/>
      <c r="E16" s="11"/>
      <c r="F16" s="12" t="s">
        <v>15</v>
      </c>
    </row>
    <row r="17" spans="1:6" ht="20.100000000000001" customHeight="1" x14ac:dyDescent="0.15">
      <c r="A17" s="68" t="s">
        <v>45</v>
      </c>
      <c r="B17" s="73" t="s">
        <v>16</v>
      </c>
      <c r="C17" s="73"/>
      <c r="D17" s="73"/>
      <c r="E17" s="73"/>
      <c r="F17" s="18" t="s">
        <v>17</v>
      </c>
    </row>
    <row r="18" spans="1:6" ht="20.100000000000001" customHeight="1" x14ac:dyDescent="0.15">
      <c r="A18" s="69"/>
      <c r="B18" s="9" t="s">
        <v>18</v>
      </c>
      <c r="C18" s="43" t="s">
        <v>19</v>
      </c>
      <c r="D18" s="58" t="s">
        <v>20</v>
      </c>
      <c r="E18" s="59" t="s">
        <v>21</v>
      </c>
      <c r="F18" s="10" t="s">
        <v>22</v>
      </c>
    </row>
    <row r="19" spans="1:6" ht="18" customHeight="1" x14ac:dyDescent="0.15">
      <c r="A19" s="62" t="s">
        <v>5</v>
      </c>
      <c r="B19" s="25">
        <f>SUM(B20:B24)</f>
        <v>2253</v>
      </c>
      <c r="C19" s="33">
        <f>SUM(C20:C24)</f>
        <v>1049</v>
      </c>
      <c r="D19" s="46">
        <f>SUM(D20:D24)</f>
        <v>989</v>
      </c>
      <c r="E19" s="51">
        <f>SUM(E20:E24)</f>
        <v>215</v>
      </c>
      <c r="F19" s="26">
        <f>SUM(F20:F24)</f>
        <v>307</v>
      </c>
    </row>
    <row r="20" spans="1:6" ht="18" customHeight="1" x14ac:dyDescent="0.15">
      <c r="A20" s="65" t="s">
        <v>6</v>
      </c>
      <c r="B20" s="27">
        <v>980</v>
      </c>
      <c r="C20" s="35">
        <v>431</v>
      </c>
      <c r="D20" s="47">
        <v>504</v>
      </c>
      <c r="E20" s="52">
        <v>44</v>
      </c>
      <c r="F20" s="28">
        <v>120</v>
      </c>
    </row>
    <row r="21" spans="1:6" ht="18" customHeight="1" x14ac:dyDescent="0.15">
      <c r="A21" s="65" t="s">
        <v>7</v>
      </c>
      <c r="B21" s="27">
        <v>133</v>
      </c>
      <c r="C21" s="35">
        <v>106</v>
      </c>
      <c r="D21" s="47">
        <v>23</v>
      </c>
      <c r="E21" s="52">
        <v>4</v>
      </c>
      <c r="F21" s="28">
        <v>33</v>
      </c>
    </row>
    <row r="22" spans="1:6" ht="18" customHeight="1" x14ac:dyDescent="0.15">
      <c r="A22" s="65" t="s">
        <v>8</v>
      </c>
      <c r="B22" s="27">
        <v>561</v>
      </c>
      <c r="C22" s="35">
        <v>216</v>
      </c>
      <c r="D22" s="47">
        <v>265</v>
      </c>
      <c r="E22" s="52">
        <v>80</v>
      </c>
      <c r="F22" s="28">
        <v>92</v>
      </c>
    </row>
    <row r="23" spans="1:6" ht="18" customHeight="1" x14ac:dyDescent="0.15">
      <c r="A23" s="65" t="s">
        <v>9</v>
      </c>
      <c r="B23" s="27">
        <v>364</v>
      </c>
      <c r="C23" s="35">
        <v>188</v>
      </c>
      <c r="D23" s="47">
        <v>108</v>
      </c>
      <c r="E23" s="52">
        <v>69</v>
      </c>
      <c r="F23" s="28">
        <v>40</v>
      </c>
    </row>
    <row r="24" spans="1:6" ht="18" customHeight="1" x14ac:dyDescent="0.15">
      <c r="A24" s="66" t="s">
        <v>11</v>
      </c>
      <c r="B24" s="29">
        <v>215</v>
      </c>
      <c r="C24" s="37">
        <v>108</v>
      </c>
      <c r="D24" s="48">
        <v>89</v>
      </c>
      <c r="E24" s="53">
        <v>18</v>
      </c>
      <c r="F24" s="30">
        <v>22</v>
      </c>
    </row>
    <row r="25" spans="1:6" ht="18" customHeight="1" x14ac:dyDescent="0.15">
      <c r="A25" s="63" t="s">
        <v>12</v>
      </c>
      <c r="B25" s="3">
        <v>2306</v>
      </c>
      <c r="C25" s="39">
        <v>1136</v>
      </c>
      <c r="D25" s="49">
        <v>960</v>
      </c>
      <c r="E25" s="54">
        <v>210</v>
      </c>
      <c r="F25" s="4">
        <v>397</v>
      </c>
    </row>
    <row r="26" spans="1:6" ht="18" customHeight="1" x14ac:dyDescent="0.15">
      <c r="A26" s="63" t="s">
        <v>13</v>
      </c>
      <c r="B26" s="3">
        <v>1959</v>
      </c>
      <c r="C26" s="39">
        <v>952</v>
      </c>
      <c r="D26" s="49">
        <v>853</v>
      </c>
      <c r="E26" s="54">
        <v>154</v>
      </c>
      <c r="F26" s="4">
        <v>440</v>
      </c>
    </row>
    <row r="27" spans="1:6" ht="18" customHeight="1" thickBot="1" x14ac:dyDescent="0.2">
      <c r="A27" s="64" t="s">
        <v>14</v>
      </c>
      <c r="B27" s="5">
        <v>1609</v>
      </c>
      <c r="C27" s="41">
        <v>866</v>
      </c>
      <c r="D27" s="55">
        <v>627</v>
      </c>
      <c r="E27" s="56">
        <v>116</v>
      </c>
      <c r="F27" s="6">
        <v>531</v>
      </c>
    </row>
    <row r="28" spans="1:6" ht="18.75" customHeight="1" x14ac:dyDescent="0.15">
      <c r="F28" s="8" t="s">
        <v>0</v>
      </c>
    </row>
    <row r="29" spans="1:6" ht="22.5" customHeight="1" thickBot="1" x14ac:dyDescent="0.2">
      <c r="A29" s="20" t="s">
        <v>37</v>
      </c>
      <c r="D29" s="8" t="s">
        <v>23</v>
      </c>
    </row>
    <row r="30" spans="1:6" ht="20.100000000000001" customHeight="1" x14ac:dyDescent="0.15">
      <c r="A30" s="13" t="s">
        <v>45</v>
      </c>
      <c r="B30" s="14" t="s">
        <v>24</v>
      </c>
      <c r="C30" s="60" t="s">
        <v>25</v>
      </c>
      <c r="D30" s="61" t="s">
        <v>26</v>
      </c>
    </row>
    <row r="31" spans="1:6" ht="18" customHeight="1" x14ac:dyDescent="0.15">
      <c r="A31" s="62" t="s">
        <v>5</v>
      </c>
      <c r="B31" s="25">
        <f>SUM(B32:B36)</f>
        <v>4140</v>
      </c>
      <c r="C31" s="33">
        <f>SUM(C32:C36)</f>
        <v>2756</v>
      </c>
      <c r="D31" s="34">
        <f>SUM(D32:D36)</f>
        <v>1384</v>
      </c>
    </row>
    <row r="32" spans="1:6" ht="18" customHeight="1" x14ac:dyDescent="0.15">
      <c r="A32" s="65" t="s">
        <v>6</v>
      </c>
      <c r="B32" s="27">
        <v>1762</v>
      </c>
      <c r="C32" s="35">
        <v>1210</v>
      </c>
      <c r="D32" s="36">
        <v>552</v>
      </c>
    </row>
    <row r="33" spans="1:6" ht="18" customHeight="1" x14ac:dyDescent="0.15">
      <c r="A33" s="65" t="s">
        <v>7</v>
      </c>
      <c r="B33" s="27">
        <v>392</v>
      </c>
      <c r="C33" s="35">
        <v>181</v>
      </c>
      <c r="D33" s="36">
        <v>211</v>
      </c>
    </row>
    <row r="34" spans="1:6" ht="18" customHeight="1" x14ac:dyDescent="0.15">
      <c r="A34" s="65" t="s">
        <v>8</v>
      </c>
      <c r="B34" s="27">
        <v>859</v>
      </c>
      <c r="C34" s="35">
        <v>636</v>
      </c>
      <c r="D34" s="36">
        <v>223</v>
      </c>
    </row>
    <row r="35" spans="1:6" ht="18" customHeight="1" x14ac:dyDescent="0.15">
      <c r="A35" s="65" t="s">
        <v>9</v>
      </c>
      <c r="B35" s="27">
        <v>704</v>
      </c>
      <c r="C35" s="35">
        <v>436</v>
      </c>
      <c r="D35" s="36">
        <v>268</v>
      </c>
    </row>
    <row r="36" spans="1:6" ht="18" customHeight="1" x14ac:dyDescent="0.15">
      <c r="A36" s="66" t="s">
        <v>11</v>
      </c>
      <c r="B36" s="29">
        <v>423</v>
      </c>
      <c r="C36" s="37">
        <v>293</v>
      </c>
      <c r="D36" s="38">
        <v>130</v>
      </c>
    </row>
    <row r="37" spans="1:6" ht="18" customHeight="1" x14ac:dyDescent="0.15">
      <c r="A37" s="63" t="s">
        <v>12</v>
      </c>
      <c r="B37" s="3">
        <v>3920</v>
      </c>
      <c r="C37" s="39">
        <v>2480</v>
      </c>
      <c r="D37" s="40">
        <v>1440</v>
      </c>
    </row>
    <row r="38" spans="1:6" ht="18" customHeight="1" x14ac:dyDescent="0.15">
      <c r="A38" s="63" t="s">
        <v>13</v>
      </c>
      <c r="B38" s="3">
        <v>3597</v>
      </c>
      <c r="C38" s="39">
        <v>2170</v>
      </c>
      <c r="D38" s="40">
        <v>1427</v>
      </c>
    </row>
    <row r="39" spans="1:6" ht="18" customHeight="1" thickBot="1" x14ac:dyDescent="0.2">
      <c r="A39" s="64" t="s">
        <v>14</v>
      </c>
      <c r="B39" s="5">
        <v>2990</v>
      </c>
      <c r="C39" s="41">
        <v>1635</v>
      </c>
      <c r="D39" s="42">
        <v>1355</v>
      </c>
    </row>
    <row r="40" spans="1:6" ht="14.25" customHeight="1" x14ac:dyDescent="0.15">
      <c r="A40" s="22"/>
      <c r="B40" s="23"/>
      <c r="C40" s="23"/>
      <c r="D40" s="8" t="s">
        <v>0</v>
      </c>
    </row>
    <row r="41" spans="1:6" ht="18.75" customHeight="1" x14ac:dyDescent="0.15">
      <c r="F41" s="8"/>
    </row>
  </sheetData>
  <mergeCells count="5">
    <mergeCell ref="A3:B3"/>
    <mergeCell ref="A4:A5"/>
    <mergeCell ref="B4:D4"/>
    <mergeCell ref="A17:A18"/>
    <mergeCell ref="B17:E17"/>
  </mergeCells>
  <phoneticPr fontId="1"/>
  <printOptions horizontalCentered="1"/>
  <pageMargins left="0.51181102362204722" right="0.51181102362204722" top="0.78740157480314965" bottom="0.51181102362204722" header="0.51181102362204722" footer="0.31496062992125984"/>
  <pageSetup paperSize="9" orientation="portrait" r:id="rId1"/>
  <headerFooter scaleWithDoc="0" alignWithMargins="0">
    <oddHeader xml:space="preserve">&amp;L農業－３３&amp;R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zoomScaleNormal="100" zoomScaleSheetLayoutView="100" workbookViewId="0"/>
  </sheetViews>
  <sheetFormatPr defaultRowHeight="13.5" x14ac:dyDescent="0.15"/>
  <cols>
    <col min="1" max="1" width="16" style="1" customWidth="1"/>
    <col min="2" max="8" width="10.625" style="1" customWidth="1"/>
    <col min="9" max="12" width="11.125" style="1" customWidth="1"/>
    <col min="13" max="16384" width="9" style="1"/>
  </cols>
  <sheetData>
    <row r="1" spans="1:8" ht="25.5" customHeight="1" x14ac:dyDescent="0.15">
      <c r="A1" s="21"/>
    </row>
    <row r="3" spans="1:8" ht="22.5" customHeight="1" thickBot="1" x14ac:dyDescent="0.2">
      <c r="A3" s="20" t="s">
        <v>38</v>
      </c>
      <c r="H3" s="2" t="s">
        <v>23</v>
      </c>
    </row>
    <row r="4" spans="1:8" ht="20.100000000000001" customHeight="1" x14ac:dyDescent="0.15">
      <c r="A4" s="68" t="s">
        <v>45</v>
      </c>
      <c r="B4" s="81" t="s">
        <v>27</v>
      </c>
      <c r="C4" s="83" t="s">
        <v>28</v>
      </c>
      <c r="D4" s="84"/>
      <c r="E4" s="85"/>
      <c r="F4" s="73" t="s">
        <v>46</v>
      </c>
      <c r="G4" s="73"/>
      <c r="H4" s="74"/>
    </row>
    <row r="5" spans="1:8" ht="39.950000000000003" customHeight="1" x14ac:dyDescent="0.15">
      <c r="A5" s="69"/>
      <c r="B5" s="82"/>
      <c r="C5" s="43" t="s">
        <v>29</v>
      </c>
      <c r="D5" s="44" t="s">
        <v>44</v>
      </c>
      <c r="E5" s="50" t="s">
        <v>43</v>
      </c>
      <c r="F5" s="43" t="s">
        <v>30</v>
      </c>
      <c r="G5" s="44" t="s">
        <v>41</v>
      </c>
      <c r="H5" s="45" t="s">
        <v>42</v>
      </c>
    </row>
    <row r="6" spans="1:8" ht="18" customHeight="1" x14ac:dyDescent="0.15">
      <c r="A6" s="62" t="s">
        <v>5</v>
      </c>
      <c r="B6" s="25">
        <f t="shared" ref="B6:H6" si="0">SUM(B7:B11)</f>
        <v>2756</v>
      </c>
      <c r="C6" s="33">
        <f t="shared" si="0"/>
        <v>946</v>
      </c>
      <c r="D6" s="46">
        <f t="shared" si="0"/>
        <v>609</v>
      </c>
      <c r="E6" s="51">
        <f t="shared" si="0"/>
        <v>1201</v>
      </c>
      <c r="F6" s="33">
        <f t="shared" si="0"/>
        <v>685</v>
      </c>
      <c r="G6" s="46">
        <f t="shared" si="0"/>
        <v>567</v>
      </c>
      <c r="H6" s="34">
        <f t="shared" si="0"/>
        <v>1504</v>
      </c>
    </row>
    <row r="7" spans="1:8" ht="18" customHeight="1" x14ac:dyDescent="0.15">
      <c r="A7" s="65" t="s">
        <v>6</v>
      </c>
      <c r="B7" s="27">
        <v>1210</v>
      </c>
      <c r="C7" s="35">
        <v>465</v>
      </c>
      <c r="D7" s="47">
        <v>263</v>
      </c>
      <c r="E7" s="52">
        <v>482</v>
      </c>
      <c r="F7" s="35">
        <v>342</v>
      </c>
      <c r="G7" s="47">
        <v>251</v>
      </c>
      <c r="H7" s="36">
        <v>617</v>
      </c>
    </row>
    <row r="8" spans="1:8" ht="18" customHeight="1" x14ac:dyDescent="0.15">
      <c r="A8" s="65" t="s">
        <v>7</v>
      </c>
      <c r="B8" s="27">
        <v>181</v>
      </c>
      <c r="C8" s="35">
        <v>10</v>
      </c>
      <c r="D8" s="47">
        <v>42</v>
      </c>
      <c r="E8" s="52">
        <v>129</v>
      </c>
      <c r="F8" s="35">
        <v>26</v>
      </c>
      <c r="G8" s="47">
        <v>2</v>
      </c>
      <c r="H8" s="36">
        <v>153</v>
      </c>
    </row>
    <row r="9" spans="1:8" ht="18" customHeight="1" x14ac:dyDescent="0.15">
      <c r="A9" s="65" t="s">
        <v>8</v>
      </c>
      <c r="B9" s="27">
        <v>636</v>
      </c>
      <c r="C9" s="35">
        <v>218</v>
      </c>
      <c r="D9" s="47">
        <v>136</v>
      </c>
      <c r="E9" s="52">
        <v>282</v>
      </c>
      <c r="F9" s="35">
        <v>146</v>
      </c>
      <c r="G9" s="47">
        <v>143</v>
      </c>
      <c r="H9" s="36">
        <v>347</v>
      </c>
    </row>
    <row r="10" spans="1:8" ht="18" customHeight="1" x14ac:dyDescent="0.15">
      <c r="A10" s="65" t="s">
        <v>9</v>
      </c>
      <c r="B10" s="27">
        <v>436</v>
      </c>
      <c r="C10" s="35">
        <v>164</v>
      </c>
      <c r="D10" s="47">
        <v>102</v>
      </c>
      <c r="E10" s="52">
        <v>170</v>
      </c>
      <c r="F10" s="35">
        <v>100</v>
      </c>
      <c r="G10" s="47">
        <v>111</v>
      </c>
      <c r="H10" s="36">
        <v>225</v>
      </c>
    </row>
    <row r="11" spans="1:8" ht="18" customHeight="1" x14ac:dyDescent="0.15">
      <c r="A11" s="66" t="s">
        <v>11</v>
      </c>
      <c r="B11" s="29">
        <v>293</v>
      </c>
      <c r="C11" s="37">
        <v>89</v>
      </c>
      <c r="D11" s="48">
        <v>66</v>
      </c>
      <c r="E11" s="53">
        <v>138</v>
      </c>
      <c r="F11" s="37">
        <v>71</v>
      </c>
      <c r="G11" s="48">
        <v>60</v>
      </c>
      <c r="H11" s="38">
        <v>162</v>
      </c>
    </row>
    <row r="12" spans="1:8" ht="18" customHeight="1" x14ac:dyDescent="0.15">
      <c r="A12" s="63" t="s">
        <v>12</v>
      </c>
      <c r="B12" s="3">
        <v>2482</v>
      </c>
      <c r="C12" s="39">
        <v>751</v>
      </c>
      <c r="D12" s="49">
        <v>618</v>
      </c>
      <c r="E12" s="54">
        <v>1113</v>
      </c>
      <c r="F12" s="39">
        <v>560</v>
      </c>
      <c r="G12" s="49">
        <v>556</v>
      </c>
      <c r="H12" s="40">
        <v>1366</v>
      </c>
    </row>
    <row r="13" spans="1:8" ht="18" customHeight="1" x14ac:dyDescent="0.15">
      <c r="A13" s="63" t="s">
        <v>13</v>
      </c>
      <c r="B13" s="3">
        <v>2170</v>
      </c>
      <c r="C13" s="39">
        <v>650</v>
      </c>
      <c r="D13" s="49">
        <v>438</v>
      </c>
      <c r="E13" s="54">
        <v>1082</v>
      </c>
      <c r="F13" s="39">
        <v>718</v>
      </c>
      <c r="G13" s="49">
        <v>361</v>
      </c>
      <c r="H13" s="40">
        <v>1091</v>
      </c>
    </row>
    <row r="14" spans="1:8" ht="18" customHeight="1" thickBot="1" x14ac:dyDescent="0.2">
      <c r="A14" s="64" t="s">
        <v>14</v>
      </c>
      <c r="B14" s="5">
        <v>1648</v>
      </c>
      <c r="C14" s="41">
        <v>511</v>
      </c>
      <c r="D14" s="55">
        <v>243</v>
      </c>
      <c r="E14" s="56">
        <v>894</v>
      </c>
      <c r="F14" s="41" t="s">
        <v>48</v>
      </c>
      <c r="G14" s="55" t="s">
        <v>48</v>
      </c>
      <c r="H14" s="42" t="s">
        <v>48</v>
      </c>
    </row>
    <row r="15" spans="1:8" ht="18" customHeight="1" x14ac:dyDescent="0.15">
      <c r="A15" s="80" t="s">
        <v>47</v>
      </c>
      <c r="B15" s="80"/>
      <c r="C15" s="80"/>
      <c r="D15" s="80"/>
      <c r="E15" s="79" t="s">
        <v>0</v>
      </c>
      <c r="F15" s="79"/>
      <c r="G15" s="79"/>
      <c r="H15" s="79"/>
    </row>
    <row r="16" spans="1:8" ht="18" customHeight="1" x14ac:dyDescent="0.15"/>
    <row r="17" spans="1:8" ht="22.5" customHeight="1" thickBot="1" x14ac:dyDescent="0.2">
      <c r="A17" s="20" t="s">
        <v>39</v>
      </c>
      <c r="B17" s="7"/>
      <c r="C17" s="7"/>
      <c r="D17" s="8" t="s">
        <v>32</v>
      </c>
      <c r="E17" s="7"/>
      <c r="F17" s="7"/>
      <c r="G17" s="7"/>
      <c r="H17" s="7"/>
    </row>
    <row r="18" spans="1:8" ht="20.100000000000001" customHeight="1" x14ac:dyDescent="0.15">
      <c r="A18" s="68" t="s">
        <v>45</v>
      </c>
      <c r="B18" s="75" t="s">
        <v>27</v>
      </c>
      <c r="C18" s="77" t="s">
        <v>31</v>
      </c>
      <c r="D18" s="78"/>
      <c r="E18" s="15"/>
      <c r="F18" s="7"/>
      <c r="G18" s="7"/>
      <c r="H18" s="7"/>
    </row>
    <row r="19" spans="1:8" ht="20.100000000000001" customHeight="1" x14ac:dyDescent="0.15">
      <c r="A19" s="69"/>
      <c r="B19" s="76"/>
      <c r="C19" s="31" t="s">
        <v>33</v>
      </c>
      <c r="D19" s="32" t="s">
        <v>34</v>
      </c>
      <c r="E19" s="16"/>
      <c r="F19" s="7"/>
      <c r="G19" s="7"/>
      <c r="H19" s="7"/>
    </row>
    <row r="20" spans="1:8" ht="18" customHeight="1" x14ac:dyDescent="0.15">
      <c r="A20" s="62" t="s">
        <v>5</v>
      </c>
      <c r="B20" s="25">
        <f>SUM(B21:B25)</f>
        <v>5932</v>
      </c>
      <c r="C20" s="33">
        <f>SUM(C21:C25)</f>
        <v>2637</v>
      </c>
      <c r="D20" s="34">
        <f>SUM(D21:D25)</f>
        <v>3295</v>
      </c>
      <c r="E20" s="16"/>
      <c r="F20" s="7"/>
      <c r="G20" s="7"/>
      <c r="H20" s="7"/>
    </row>
    <row r="21" spans="1:8" ht="18" customHeight="1" x14ac:dyDescent="0.15">
      <c r="A21" s="65" t="s">
        <v>6</v>
      </c>
      <c r="B21" s="27">
        <v>2707</v>
      </c>
      <c r="C21" s="35">
        <v>1206</v>
      </c>
      <c r="D21" s="36">
        <v>1501</v>
      </c>
      <c r="E21" s="16"/>
      <c r="F21" s="7"/>
      <c r="G21" s="7"/>
      <c r="H21" s="7"/>
    </row>
    <row r="22" spans="1:8" ht="18" customHeight="1" x14ac:dyDescent="0.15">
      <c r="A22" s="65" t="s">
        <v>7</v>
      </c>
      <c r="B22" s="27">
        <v>291</v>
      </c>
      <c r="C22" s="35">
        <v>126</v>
      </c>
      <c r="D22" s="36">
        <v>165</v>
      </c>
      <c r="E22" s="16"/>
      <c r="F22" s="7"/>
      <c r="G22" s="7"/>
      <c r="H22" s="7"/>
    </row>
    <row r="23" spans="1:8" ht="18" customHeight="1" x14ac:dyDescent="0.15">
      <c r="A23" s="65" t="s">
        <v>8</v>
      </c>
      <c r="B23" s="27">
        <v>1361</v>
      </c>
      <c r="C23" s="35">
        <v>599</v>
      </c>
      <c r="D23" s="36">
        <v>762</v>
      </c>
      <c r="E23" s="16"/>
      <c r="F23" s="7"/>
      <c r="G23" s="7"/>
      <c r="H23" s="7"/>
    </row>
    <row r="24" spans="1:8" ht="18" customHeight="1" x14ac:dyDescent="0.15">
      <c r="A24" s="65" t="s">
        <v>9</v>
      </c>
      <c r="B24" s="27">
        <v>994</v>
      </c>
      <c r="C24" s="35">
        <v>448</v>
      </c>
      <c r="D24" s="36">
        <v>546</v>
      </c>
      <c r="E24" s="16"/>
      <c r="F24" s="7"/>
      <c r="G24" s="7"/>
      <c r="H24" s="7"/>
    </row>
    <row r="25" spans="1:8" ht="18" customHeight="1" x14ac:dyDescent="0.15">
      <c r="A25" s="66" t="s">
        <v>11</v>
      </c>
      <c r="B25" s="29">
        <v>579</v>
      </c>
      <c r="C25" s="37">
        <v>258</v>
      </c>
      <c r="D25" s="38">
        <v>321</v>
      </c>
      <c r="E25" s="16"/>
      <c r="F25" s="7"/>
      <c r="G25" s="7"/>
      <c r="H25" s="7"/>
    </row>
    <row r="26" spans="1:8" ht="18" customHeight="1" x14ac:dyDescent="0.15">
      <c r="A26" s="63" t="s">
        <v>12</v>
      </c>
      <c r="B26" s="3">
        <f>SUM(C26:D26)</f>
        <v>4822</v>
      </c>
      <c r="C26" s="39">
        <v>2316</v>
      </c>
      <c r="D26" s="40">
        <v>2506</v>
      </c>
      <c r="E26" s="16"/>
      <c r="F26" s="7"/>
      <c r="G26" s="7"/>
      <c r="H26" s="7"/>
    </row>
    <row r="27" spans="1:8" ht="18" customHeight="1" x14ac:dyDescent="0.15">
      <c r="A27" s="63" t="s">
        <v>13</v>
      </c>
      <c r="B27" s="3">
        <f>SUM(C27:D27)</f>
        <v>4115</v>
      </c>
      <c r="C27" s="39">
        <v>1976</v>
      </c>
      <c r="D27" s="40">
        <v>2139</v>
      </c>
      <c r="E27" s="16"/>
      <c r="F27" s="7"/>
      <c r="G27" s="7"/>
      <c r="H27" s="7"/>
    </row>
    <row r="28" spans="1:8" ht="18" customHeight="1" thickBot="1" x14ac:dyDescent="0.2">
      <c r="A28" s="64" t="s">
        <v>14</v>
      </c>
      <c r="B28" s="5">
        <v>2806</v>
      </c>
      <c r="C28" s="41">
        <v>1460</v>
      </c>
      <c r="D28" s="42">
        <v>1346</v>
      </c>
      <c r="E28" s="16"/>
      <c r="F28" s="7"/>
      <c r="G28" s="7"/>
      <c r="H28" s="7"/>
    </row>
    <row r="29" spans="1:8" ht="18" customHeight="1" x14ac:dyDescent="0.15">
      <c r="A29" s="79" t="s">
        <v>0</v>
      </c>
      <c r="B29" s="79"/>
      <c r="C29" s="79"/>
      <c r="D29" s="79"/>
      <c r="E29" s="7"/>
      <c r="F29" s="7"/>
      <c r="G29" s="7"/>
      <c r="H29" s="8"/>
    </row>
  </sheetData>
  <mergeCells count="10">
    <mergeCell ref="A29:D29"/>
    <mergeCell ref="A15:D15"/>
    <mergeCell ref="A4:A5"/>
    <mergeCell ref="B4:B5"/>
    <mergeCell ref="C4:E4"/>
    <mergeCell ref="F4:H4"/>
    <mergeCell ref="A18:A19"/>
    <mergeCell ref="B18:B19"/>
    <mergeCell ref="C18:D18"/>
    <mergeCell ref="E15:H15"/>
  </mergeCells>
  <phoneticPr fontId="3"/>
  <printOptions horizontalCentered="1"/>
  <pageMargins left="0.51181102362204722" right="0.51181102362204722" top="0.78740157480314965" bottom="0.51181102362204722" header="0.51181102362204722" footer="0.31496062992125984"/>
  <pageSetup paperSize="9" scale="98" orientation="portrait" r:id="rId1"/>
  <headerFooter scaleWithDoc="0" alignWithMargins="0">
    <oddHeader>&amp;R農業－３４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33 農業Ⅰ</vt:lpstr>
      <vt:lpstr>34 農業Ⅱ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2022-03-15T02:42:56Z</dcterms:created>
  <dcterms:modified xsi:type="dcterms:W3CDTF">2022-03-15T02:47:11Z</dcterms:modified>
</cp:coreProperties>
</file>