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60" windowHeight="8115"/>
  </bookViews>
  <sheets>
    <sheet name="35 工業 事業所数・従業者数・製品出荷額" sheetId="1" r:id="rId1"/>
    <sheet name="36 従業者規模別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0" i="1"/>
  <c r="C41" i="1"/>
  <c r="C42" i="1"/>
  <c r="C38" i="1"/>
  <c r="B19" i="2"/>
  <c r="C19" i="2"/>
  <c r="D19" i="2"/>
  <c r="E19" i="2"/>
  <c r="F19" i="2"/>
  <c r="G19" i="2"/>
  <c r="H19" i="2"/>
</calcChain>
</file>

<file path=xl/sharedStrings.xml><?xml version="1.0" encoding="utf-8"?>
<sst xmlns="http://schemas.openxmlformats.org/spreadsheetml/2006/main" count="75" uniqueCount="50">
  <si>
    <t>事業所数</t>
  </si>
  <si>
    <t>従業者数</t>
  </si>
  <si>
    <t>製造品出荷額等</t>
  </si>
  <si>
    <t>１，０００人以上</t>
    <rPh sb="5" eb="6">
      <t>ヒト</t>
    </rPh>
    <rPh sb="6" eb="8">
      <t>イジョウ</t>
    </rPh>
    <phoneticPr fontId="6"/>
  </si>
  <si>
    <t>５００～９９９人</t>
    <rPh sb="7" eb="8">
      <t>ヒト</t>
    </rPh>
    <phoneticPr fontId="6"/>
  </si>
  <si>
    <t>３００～４９９人</t>
    <rPh sb="7" eb="8">
      <t>ヒト</t>
    </rPh>
    <phoneticPr fontId="6"/>
  </si>
  <si>
    <t>２００～２９９人</t>
    <rPh sb="7" eb="8">
      <t>ヒト</t>
    </rPh>
    <phoneticPr fontId="6"/>
  </si>
  <si>
    <t>１００～１９９人</t>
    <rPh sb="7" eb="8">
      <t>ヒト</t>
    </rPh>
    <phoneticPr fontId="6"/>
  </si>
  <si>
    <t>５０～９９人</t>
    <rPh sb="5" eb="6">
      <t>ヒト</t>
    </rPh>
    <phoneticPr fontId="6"/>
  </si>
  <si>
    <t>３０～４９人</t>
    <rPh sb="5" eb="6">
      <t>ヒト</t>
    </rPh>
    <phoneticPr fontId="6"/>
  </si>
  <si>
    <t>２０～２９人</t>
    <rPh sb="5" eb="6">
      <t>ヒト</t>
    </rPh>
    <phoneticPr fontId="6"/>
  </si>
  <si>
    <t>１０～１９人</t>
    <rPh sb="5" eb="6">
      <t>ヒト</t>
    </rPh>
    <phoneticPr fontId="6"/>
  </si>
  <si>
    <t>４～９人</t>
    <rPh sb="3" eb="4">
      <t>ヒト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</si>
  <si>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</si>
  <si>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生産額</t>
    <rPh sb="0" eb="3">
      <t>セイサンガク</t>
    </rPh>
    <phoneticPr fontId="6"/>
  </si>
  <si>
    <t>製造品       出荷額等</t>
    <rPh sb="0" eb="3">
      <t>セイゾウヒン</t>
    </rPh>
    <rPh sb="10" eb="12">
      <t>シュッカ</t>
    </rPh>
    <rPh sb="12" eb="13">
      <t>ガク</t>
    </rPh>
    <rPh sb="13" eb="14">
      <t>トウ</t>
    </rPh>
    <phoneticPr fontId="6"/>
  </si>
  <si>
    <t>原材料       使用額等</t>
    <rPh sb="0" eb="3">
      <t>ゲンザイリョウ</t>
    </rPh>
    <rPh sb="10" eb="12">
      <t>シヨウ</t>
    </rPh>
    <rPh sb="12" eb="13">
      <t>ガク</t>
    </rPh>
    <rPh sb="13" eb="14">
      <t>トウ</t>
    </rPh>
    <phoneticPr fontId="6"/>
  </si>
  <si>
    <t>現金給与    総額</t>
    <rPh sb="0" eb="2">
      <t>ゲンキン</t>
    </rPh>
    <rPh sb="2" eb="4">
      <t>キュウヨ</t>
    </rPh>
    <rPh sb="8" eb="10">
      <t>ソウガク</t>
    </rPh>
    <phoneticPr fontId="6"/>
  </si>
  <si>
    <t>従業者数(人）</t>
    <rPh sb="0" eb="3">
      <t>ジュウギョウシャ</t>
    </rPh>
    <rPh sb="3" eb="4">
      <t>スウ</t>
    </rPh>
    <rPh sb="5" eb="6">
      <t>ニン</t>
    </rPh>
    <phoneticPr fontId="6"/>
  </si>
  <si>
    <t>平成２９年</t>
    <rPh sb="0" eb="2">
      <t>ヘイセイ</t>
    </rPh>
    <rPh sb="4" eb="5">
      <t>ネン</t>
    </rPh>
    <phoneticPr fontId="6"/>
  </si>
  <si>
    <t>平成２８年</t>
    <rPh sb="0" eb="2">
      <t>ヘイセイ</t>
    </rPh>
    <rPh sb="4" eb="5">
      <t>ネン</t>
    </rPh>
    <phoneticPr fontId="6"/>
  </si>
  <si>
    <t>平成３０年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</si>
  <si>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</si>
  <si>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令和２年</t>
    <rPh sb="0" eb="2">
      <t>レイワ</t>
    </rPh>
    <rPh sb="3" eb="4">
      <t>ネン</t>
    </rPh>
    <phoneticPr fontId="6"/>
  </si>
  <si>
    <t>　従業者規模別事業所数及び製造品出荷額等</t>
    <rPh sb="1" eb="4">
      <t>ジュウギョウシャ</t>
    </rPh>
    <rPh sb="4" eb="6">
      <t>キボ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セイゾウヒン</t>
    </rPh>
    <rPh sb="16" eb="18">
      <t>シュッカ</t>
    </rPh>
    <rPh sb="18" eb="19">
      <t>ガク</t>
    </rPh>
    <rPh sb="19" eb="20">
      <t>トウ</t>
    </rPh>
    <phoneticPr fontId="6"/>
  </si>
  <si>
    <t>各年６月１日現在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6"/>
  </si>
  <si>
    <t>令和２年６月１日現在　（単位：万円）</t>
    <rPh sb="0" eb="2">
      <t>レイワ</t>
    </rPh>
    <rPh sb="3" eb="4">
      <t>ネン</t>
    </rPh>
    <phoneticPr fontId="6"/>
  </si>
  <si>
    <t xml:space="preserve">（単位：万円）
</t>
    <rPh sb="1" eb="3">
      <t>タンイ</t>
    </rPh>
    <rPh sb="4" eb="6">
      <t>マンエン</t>
    </rPh>
    <phoneticPr fontId="6"/>
  </si>
  <si>
    <t>工　業　の　推　移</t>
    <rPh sb="0" eb="1">
      <t>コウ</t>
    </rPh>
    <rPh sb="2" eb="3">
      <t>ギョウ</t>
    </rPh>
    <rPh sb="6" eb="7">
      <t>スイ</t>
    </rPh>
    <rPh sb="8" eb="9">
      <t>イ</t>
    </rPh>
    <phoneticPr fontId="3"/>
  </si>
  <si>
    <t>　年別事業所数及び製造品出荷額等の推移</t>
    <rPh sb="1" eb="2">
      <t>ネン</t>
    </rPh>
    <rPh sb="2" eb="3">
      <t>ベツ</t>
    </rPh>
    <rPh sb="3" eb="6">
      <t>ジギョウショ</t>
    </rPh>
    <rPh sb="6" eb="7">
      <t>スウ</t>
    </rPh>
    <rPh sb="7" eb="8">
      <t>オヨ</t>
    </rPh>
    <rPh sb="9" eb="12">
      <t>セイゾウヒン</t>
    </rPh>
    <rPh sb="12" eb="14">
      <t>シュッカ</t>
    </rPh>
    <rPh sb="14" eb="15">
      <t>ガク</t>
    </rPh>
    <rPh sb="15" eb="16">
      <t>トウ</t>
    </rPh>
    <rPh sb="17" eb="19">
      <t>スイイ</t>
    </rPh>
    <phoneticPr fontId="3"/>
  </si>
  <si>
    <t>年　　次</t>
    <rPh sb="0" eb="1">
      <t>ネン</t>
    </rPh>
    <rPh sb="3" eb="4">
      <t>ツギ</t>
    </rPh>
    <phoneticPr fontId="3"/>
  </si>
  <si>
    <t>総　　数</t>
    <rPh sb="0" eb="1">
      <t>ソウ</t>
    </rPh>
    <rPh sb="3" eb="4">
      <t>スウ</t>
    </rPh>
    <phoneticPr fontId="6"/>
  </si>
  <si>
    <t>資料：</t>
    <rPh sb="0" eb="2">
      <t>シリョウ</t>
    </rPh>
    <phoneticPr fontId="3"/>
  </si>
  <si>
    <t>区　　分</t>
    <rPh sb="0" eb="1">
      <t>ク</t>
    </rPh>
    <rPh sb="3" eb="4">
      <t>ブン</t>
    </rPh>
    <phoneticPr fontId="3"/>
  </si>
  <si>
    <r>
      <t>平成２８年</t>
    </r>
    <r>
      <rPr>
        <sz val="9"/>
        <rFont val="ＭＳ Ｐゴシック"/>
        <family val="3"/>
        <charset val="128"/>
      </rPr>
      <t>(1)</t>
    </r>
    <rPh sb="0" eb="2">
      <t>ヘイセイ</t>
    </rPh>
    <rPh sb="4" eb="5">
      <t>ネン</t>
    </rPh>
    <phoneticPr fontId="6"/>
  </si>
  <si>
    <r>
      <t>平成２９年</t>
    </r>
    <r>
      <rPr>
        <sz val="9"/>
        <rFont val="ＭＳ Ｐゴシック"/>
        <family val="3"/>
        <charset val="128"/>
      </rPr>
      <t>(2)</t>
    </r>
    <rPh sb="0" eb="2">
      <t>ヘイセイ</t>
    </rPh>
    <rPh sb="4" eb="5">
      <t>ネン</t>
    </rPh>
    <phoneticPr fontId="6"/>
  </si>
  <si>
    <t>注１）</t>
    <rPh sb="0" eb="1">
      <t>チュウ</t>
    </rPh>
    <phoneticPr fontId="3"/>
  </si>
  <si>
    <t>平成２９年以降は工業統計調査の確定値です。</t>
    <rPh sb="5" eb="7">
      <t>イコウ</t>
    </rPh>
    <rPh sb="8" eb="10">
      <t>コウギョウ</t>
    </rPh>
    <rPh sb="10" eb="12">
      <t>トウケイ</t>
    </rPh>
    <rPh sb="12" eb="14">
      <t>チョウサ</t>
    </rPh>
    <rPh sb="15" eb="18">
      <t>カクテイチ</t>
    </rPh>
    <phoneticPr fontId="6"/>
  </si>
  <si>
    <t>注２）</t>
    <rPh sb="0" eb="1">
      <t>チュウ</t>
    </rPh>
    <phoneticPr fontId="3"/>
  </si>
  <si>
    <t>平成２８年６月１日実施の経済センサス-活動調査の調査結果のうち、「製造業」に格付けされた</t>
    <rPh sb="0" eb="2">
      <t>ヘイセイ</t>
    </rPh>
    <rPh sb="4" eb="5">
      <t>ネン</t>
    </rPh>
    <rPh sb="6" eb="7">
      <t>ツキ</t>
    </rPh>
    <rPh sb="8" eb="9">
      <t>ヒ</t>
    </rPh>
    <rPh sb="9" eb="11">
      <t>ジッシ</t>
    </rPh>
    <rPh sb="12" eb="14">
      <t>ケイザイ</t>
    </rPh>
    <rPh sb="19" eb="21">
      <t>カツドウ</t>
    </rPh>
    <rPh sb="21" eb="23">
      <t>チョウサ</t>
    </rPh>
    <rPh sb="24" eb="28">
      <t>チョウサケッカ</t>
    </rPh>
    <rPh sb="33" eb="36">
      <t>セイゾウギョウ</t>
    </rPh>
    <rPh sb="38" eb="40">
      <t>カクヅ</t>
    </rPh>
    <phoneticPr fontId="6"/>
  </si>
  <si>
    <t>他年度と調査方法が異なるため、参考値としてご覧ください。</t>
    <rPh sb="0" eb="3">
      <t>ホカネンド</t>
    </rPh>
    <rPh sb="4" eb="6">
      <t>チョウサ</t>
    </rPh>
    <rPh sb="6" eb="8">
      <t>ホウホウ</t>
    </rPh>
    <rPh sb="9" eb="10">
      <t>コト</t>
    </rPh>
    <rPh sb="15" eb="17">
      <t>サンコウ</t>
    </rPh>
    <rPh sb="17" eb="18">
      <t>チ</t>
    </rPh>
    <rPh sb="22" eb="23">
      <t>ラン</t>
    </rPh>
    <phoneticPr fontId="3"/>
  </si>
  <si>
    <t>　平成２８年６月１日実施の経済センサス-活動調査の調査結果のうち、「製造業」に格付けされた</t>
    <rPh sb="1" eb="3">
      <t>ヘイセイ</t>
    </rPh>
    <rPh sb="5" eb="6">
      <t>ネン</t>
    </rPh>
    <rPh sb="7" eb="8">
      <t>ツキ</t>
    </rPh>
    <rPh sb="9" eb="10">
      <t>ヒ</t>
    </rPh>
    <rPh sb="10" eb="12">
      <t>ジッシ</t>
    </rPh>
    <rPh sb="13" eb="15">
      <t>ケイザイ</t>
    </rPh>
    <rPh sb="20" eb="22">
      <t>カツドウ</t>
    </rPh>
    <rPh sb="22" eb="24">
      <t>チョウサ</t>
    </rPh>
    <rPh sb="25" eb="29">
      <t>チョウサケッカ</t>
    </rPh>
    <rPh sb="34" eb="37">
      <t>セイゾウギョウ</t>
    </rPh>
    <rPh sb="39" eb="41">
      <t>カクヅ</t>
    </rPh>
    <phoneticPr fontId="6"/>
  </si>
  <si>
    <t>　平成２９年以降は工業統計調査の確定値です。</t>
    <rPh sb="6" eb="8">
      <t>イコウ</t>
    </rPh>
    <rPh sb="9" eb="11">
      <t>コウギョウ</t>
    </rPh>
    <rPh sb="11" eb="13">
      <t>トウケイ</t>
    </rPh>
    <rPh sb="13" eb="15">
      <t>チョウサ</t>
    </rPh>
    <rPh sb="16" eb="19">
      <t>カクテイチ</t>
    </rPh>
    <phoneticPr fontId="6"/>
  </si>
  <si>
    <t>②製造品目別に出荷額が得られた事業所であること、の２点を満たす事業所を集計したものです。</t>
    <rPh sb="1" eb="6">
      <t>セイゾウヒンモクベツ</t>
    </rPh>
    <rPh sb="26" eb="27">
      <t>テン</t>
    </rPh>
    <rPh sb="28" eb="29">
      <t>ミ</t>
    </rPh>
    <rPh sb="31" eb="34">
      <t>ジギョウショ</t>
    </rPh>
    <rPh sb="35" eb="37">
      <t>シュウケイ</t>
    </rPh>
    <phoneticPr fontId="3"/>
  </si>
  <si>
    <t>資料：県民生活部統計課「あいちの工業」</t>
    <phoneticPr fontId="3"/>
  </si>
  <si>
    <t>従業員数４人以上の事業所で、①管理、補助的経済活動のみを行う事業所ではないこと、</t>
    <rPh sb="0" eb="3">
      <t>ジュウギョウイン</t>
    </rPh>
    <rPh sb="3" eb="4">
      <t>スウ</t>
    </rPh>
    <rPh sb="5" eb="6">
      <t>ニン</t>
    </rPh>
    <rPh sb="6" eb="8">
      <t>イジョウ</t>
    </rPh>
    <rPh sb="15" eb="17">
      <t>カンリ</t>
    </rPh>
    <rPh sb="18" eb="20">
      <t>ホジョ</t>
    </rPh>
    <rPh sb="20" eb="21">
      <t>テキ</t>
    </rPh>
    <rPh sb="21" eb="23">
      <t>ケイザイ</t>
    </rPh>
    <rPh sb="23" eb="25">
      <t>カツドウ</t>
    </rPh>
    <rPh sb="28" eb="29">
      <t>オコナ</t>
    </rPh>
    <rPh sb="30" eb="33">
      <t>ジギョウショ</t>
    </rPh>
    <phoneticPr fontId="3"/>
  </si>
  <si>
    <t>※　</t>
    <phoneticPr fontId="6"/>
  </si>
  <si>
    <t>従業者数４人以上の事業所の数値</t>
    <phoneticPr fontId="3"/>
  </si>
  <si>
    <t>※　</t>
  </si>
  <si>
    <t>従業者数４人以上の事業所の数値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</si>
</sst>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4" fillId="0" borderId="0" xfId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center" vertical="center" wrapText="1"/>
    </xf>
    <xf numFmtId="38" fontId="0" fillId="0" borderId="0" xfId="1" applyFont="1">
      <alignment vertical="center"/>
    </xf>
    <xf numFmtId="3" fontId="0" fillId="0" borderId="0" xfId="0" applyNumberFormat="1" applyFont="1" applyFill="1" applyBorder="1" applyAlignment="1">
      <alignment horizontal="right" vertical="center" wrapText="1"/>
    </xf>
    <xf numFmtId="176" fontId="7" fillId="0" borderId="3" xfId="2" applyNumberFormat="1" applyFont="1" applyBorder="1" applyAlignment="1">
      <alignment horizontal="right" vertical="center" wrapText="1"/>
    </xf>
    <xf numFmtId="176" fontId="7" fillId="0" borderId="6" xfId="2" applyNumberFormat="1" applyFont="1" applyBorder="1" applyAlignment="1">
      <alignment horizontal="right" vertical="center" wrapText="1"/>
    </xf>
    <xf numFmtId="176" fontId="7" fillId="0" borderId="9" xfId="2" applyNumberFormat="1" applyFont="1" applyBorder="1" applyAlignment="1">
      <alignment horizontal="right" vertical="center" wrapText="1"/>
    </xf>
    <xf numFmtId="176" fontId="7" fillId="0" borderId="12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0" fontId="2" fillId="0" borderId="0" xfId="2" applyFo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0" fontId="2" fillId="0" borderId="0" xfId="2" applyFont="1" applyBorder="1">
      <alignment vertical="center"/>
    </xf>
    <xf numFmtId="0" fontId="9" fillId="0" borderId="1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38" fontId="2" fillId="0" borderId="25" xfId="3" applyFont="1" applyFill="1" applyBorder="1" applyAlignment="1">
      <alignment horizontal="center" vertical="center" wrapText="1"/>
    </xf>
    <xf numFmtId="38" fontId="2" fillId="0" borderId="22" xfId="3" applyFont="1" applyFill="1" applyBorder="1" applyAlignment="1">
      <alignment horizontal="center" vertical="center" wrapText="1"/>
    </xf>
    <xf numFmtId="38" fontId="2" fillId="0" borderId="19" xfId="3" applyFont="1" applyFill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176" fontId="7" fillId="0" borderId="24" xfId="0" applyNumberFormat="1" applyFont="1" applyFill="1" applyBorder="1" applyAlignment="1">
      <alignment horizontal="right" vertical="center" wrapText="1"/>
    </xf>
    <xf numFmtId="176" fontId="7" fillId="0" borderId="23" xfId="0" applyNumberFormat="1" applyFont="1" applyFill="1" applyBorder="1" applyAlignment="1">
      <alignment horizontal="right" vertical="center" wrapText="1"/>
    </xf>
    <xf numFmtId="176" fontId="7" fillId="0" borderId="21" xfId="0" applyNumberFormat="1" applyFont="1" applyFill="1" applyBorder="1" applyAlignment="1">
      <alignment horizontal="right" vertical="center" wrapText="1"/>
    </xf>
    <xf numFmtId="176" fontId="7" fillId="0" borderId="20" xfId="0" applyNumberFormat="1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176" fontId="7" fillId="0" borderId="17" xfId="0" applyNumberFormat="1" applyFont="1" applyFill="1" applyBorder="1" applyAlignment="1">
      <alignment horizontal="right" vertical="center" wrapText="1"/>
    </xf>
    <xf numFmtId="176" fontId="7" fillId="0" borderId="12" xfId="3" applyNumberFormat="1" applyFont="1" applyBorder="1" applyAlignment="1">
      <alignment horizontal="right" vertical="center" wrapText="1"/>
    </xf>
    <xf numFmtId="176" fontId="7" fillId="0" borderId="11" xfId="3" applyNumberFormat="1" applyFont="1" applyBorder="1" applyAlignment="1">
      <alignment horizontal="right" vertical="center" wrapText="1"/>
    </xf>
    <xf numFmtId="176" fontId="7" fillId="0" borderId="9" xfId="3" applyNumberFormat="1" applyFont="1" applyBorder="1" applyAlignment="1">
      <alignment horizontal="right" vertical="center" wrapText="1"/>
    </xf>
    <xf numFmtId="176" fontId="7" fillId="0" borderId="8" xfId="3" applyNumberFormat="1" applyFont="1" applyBorder="1" applyAlignment="1">
      <alignment horizontal="right" vertical="center" wrapText="1"/>
    </xf>
    <xf numFmtId="176" fontId="7" fillId="0" borderId="6" xfId="3" applyNumberFormat="1" applyFont="1" applyBorder="1" applyAlignment="1">
      <alignment horizontal="right" vertical="center" wrapText="1"/>
    </xf>
    <xf numFmtId="176" fontId="7" fillId="0" borderId="5" xfId="3" applyNumberFormat="1" applyFont="1" applyBorder="1" applyAlignment="1">
      <alignment horizontal="right" vertical="center" wrapText="1"/>
    </xf>
    <xf numFmtId="176" fontId="7" fillId="0" borderId="3" xfId="3" applyNumberFormat="1" applyFont="1" applyBorder="1" applyAlignment="1">
      <alignment horizontal="right" vertical="center" wrapText="1"/>
    </xf>
    <xf numFmtId="176" fontId="7" fillId="0" borderId="2" xfId="3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0" fillId="0" borderId="26" xfId="2" applyFont="1" applyBorder="1" applyAlignment="1">
      <alignment vertical="center"/>
    </xf>
    <xf numFmtId="0" fontId="12" fillId="0" borderId="0" xfId="2" applyFont="1">
      <alignment vertical="center"/>
    </xf>
    <xf numFmtId="0" fontId="8" fillId="0" borderId="26" xfId="2" applyFont="1" applyBorder="1" applyAlignment="1">
      <alignment horizontal="right" shrinkToFit="1"/>
    </xf>
    <xf numFmtId="0" fontId="8" fillId="0" borderId="1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38" fontId="2" fillId="0" borderId="27" xfId="3" applyFont="1" applyFill="1" applyBorder="1" applyAlignment="1">
      <alignment horizontal="center" vertical="center" wrapText="1"/>
    </xf>
    <xf numFmtId="176" fontId="7" fillId="0" borderId="28" xfId="0" applyNumberFormat="1" applyFont="1" applyFill="1" applyBorder="1" applyAlignment="1">
      <alignment horizontal="right" vertical="center" wrapText="1"/>
    </xf>
    <xf numFmtId="176" fontId="7" fillId="0" borderId="29" xfId="0" applyNumberFormat="1" applyFont="1" applyFill="1" applyBorder="1" applyAlignment="1">
      <alignment horizontal="right" vertical="center" wrapText="1"/>
    </xf>
    <xf numFmtId="38" fontId="2" fillId="0" borderId="30" xfId="3" applyFont="1" applyFill="1" applyBorder="1" applyAlignment="1">
      <alignment horizontal="center" vertical="center" wrapText="1"/>
    </xf>
    <xf numFmtId="176" fontId="7" fillId="0" borderId="31" xfId="0" applyNumberFormat="1" applyFont="1" applyFill="1" applyBorder="1" applyAlignment="1">
      <alignment horizontal="right" vertical="center" wrapText="1"/>
    </xf>
    <xf numFmtId="176" fontId="7" fillId="0" borderId="32" xfId="0" applyNumberFormat="1" applyFont="1" applyFill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/>
    </xf>
    <xf numFmtId="0" fontId="0" fillId="0" borderId="0" xfId="0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0" borderId="26" xfId="0" applyFont="1" applyBorder="1" applyAlignment="1">
      <alignment horizontal="right"/>
    </xf>
    <xf numFmtId="176" fontId="5" fillId="0" borderId="1" xfId="0" applyNumberFormat="1" applyFont="1" applyFill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事業所数及び従業者数の推移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'35 工業 事業所数・従業者数・製品出荷額'!$C$31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8434893465013E-17"/>
                  <c:y val="0.526519420393408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A8-48D9-8F9B-32CE7C2F0443}"/>
                </c:ext>
              </c:extLst>
            </c:dLbl>
            <c:dLbl>
              <c:idx val="1"/>
              <c:layout>
                <c:manualLayout>
                  <c:x val="-3.8968697869300261E-17"/>
                  <c:y val="0.518497626510867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A8-48D9-8F9B-32CE7C2F0443}"/>
                </c:ext>
              </c:extLst>
            </c:dLbl>
            <c:dLbl>
              <c:idx val="2"/>
              <c:layout>
                <c:manualLayout>
                  <c:x val="0"/>
                  <c:y val="0.500330371871506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A8-48D9-8F9B-32CE7C2F0443}"/>
                </c:ext>
              </c:extLst>
            </c:dLbl>
            <c:dLbl>
              <c:idx val="3"/>
              <c:layout>
                <c:manualLayout>
                  <c:x val="7.7937395738600522E-17"/>
                  <c:y val="0.543013138352727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A8-48D9-8F9B-32CE7C2F0443}"/>
                </c:ext>
              </c:extLst>
            </c:dLbl>
            <c:dLbl>
              <c:idx val="4"/>
              <c:layout>
                <c:manualLayout>
                  <c:x val="2.1255898930376388E-3"/>
                  <c:y val="0.4855220361236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A8-48D9-8F9B-32CE7C2F044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 工業 事業所数・従業者数・製品出荷額'!$B$32:$B$36</c:f>
              <c:strCache>
                <c:ptCount val="5"/>
                <c:pt idx="0">
                  <c:v>平成２８年</c:v>
                </c:pt>
                <c:pt idx="1">
                  <c:v>平成２９年</c:v>
                </c:pt>
                <c:pt idx="2">
                  <c:v>平成３０年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'35 工業 事業所数・従業者数・製品出荷額'!$C$32:$C$36</c:f>
              <c:numCache>
                <c:formatCode>General</c:formatCode>
                <c:ptCount val="5"/>
                <c:pt idx="0">
                  <c:v>532</c:v>
                </c:pt>
                <c:pt idx="1">
                  <c:v>488</c:v>
                </c:pt>
                <c:pt idx="2">
                  <c:v>481</c:v>
                </c:pt>
                <c:pt idx="3">
                  <c:v>482</c:v>
                </c:pt>
                <c:pt idx="4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A8-48D9-8F9B-32CE7C2F04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0525952"/>
        <c:axId val="160509496"/>
      </c:barChart>
      <c:lineChart>
        <c:grouping val="standard"/>
        <c:varyColors val="0"/>
        <c:ser>
          <c:idx val="1"/>
          <c:order val="1"/>
          <c:tx>
            <c:strRef>
              <c:f>'35 工業 事業所数・従業者数・製品出荷額'!$D$31</c:f>
              <c:strCache>
                <c:ptCount val="1"/>
                <c:pt idx="0">
                  <c:v>従業者数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500760191283007E-2"/>
                  <c:y val="-5.5605530536477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A8-48D9-8F9B-32CE7C2F0443}"/>
                </c:ext>
              </c:extLst>
            </c:dLbl>
            <c:dLbl>
              <c:idx val="1"/>
              <c:layout>
                <c:manualLayout>
                  <c:x val="-6.4117548165152664E-3"/>
                  <c:y val="-4.3681747269890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A8-48D9-8F9B-32CE7C2F0443}"/>
                </c:ext>
              </c:extLst>
            </c:dLbl>
            <c:dLbl>
              <c:idx val="2"/>
              <c:layout>
                <c:manualLayout>
                  <c:x val="-2.3381488823414027E-2"/>
                  <c:y val="4.6581130873932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A8-48D9-8F9B-32CE7C2F0443}"/>
                </c:ext>
              </c:extLst>
            </c:dLbl>
            <c:dLbl>
              <c:idx val="3"/>
              <c:layout>
                <c:manualLayout>
                  <c:x val="-2.1372516055050889E-3"/>
                  <c:y val="-3.7441497659906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A8-48D9-8F9B-32CE7C2F0443}"/>
                </c:ext>
              </c:extLst>
            </c:dLbl>
            <c:dLbl>
              <c:idx val="4"/>
              <c:layout>
                <c:manualLayout>
                  <c:x val="-4.2745032110101779E-3"/>
                  <c:y val="-4.056162246489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A8-48D9-8F9B-32CE7C2F0443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'35 工業 事業所数・従業者数・製品出荷額'!$B$32:$B$36</c:f>
              <c:strCache>
                <c:ptCount val="5"/>
                <c:pt idx="0">
                  <c:v>平成２８年</c:v>
                </c:pt>
                <c:pt idx="1">
                  <c:v>平成２９年</c:v>
                </c:pt>
                <c:pt idx="2">
                  <c:v>平成３０年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'35 工業 事業所数・従業者数・製品出荷額'!$D$32:$D$36</c:f>
              <c:numCache>
                <c:formatCode>#,##0_);[Red]\(#,##0\)</c:formatCode>
                <c:ptCount val="5"/>
                <c:pt idx="0">
                  <c:v>24007</c:v>
                </c:pt>
                <c:pt idx="1">
                  <c:v>24473</c:v>
                </c:pt>
                <c:pt idx="2">
                  <c:v>25470</c:v>
                </c:pt>
                <c:pt idx="3">
                  <c:v>25593</c:v>
                </c:pt>
                <c:pt idx="4">
                  <c:v>25065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A8-48D9-8F9B-32CE7C2F04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119496"/>
        <c:axId val="90437784"/>
      </c:lineChart>
      <c:catAx>
        <c:axId val="1605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09496"/>
        <c:crosses val="autoZero"/>
        <c:auto val="1"/>
        <c:lblAlgn val="ctr"/>
        <c:lblOffset val="100"/>
        <c:noMultiLvlLbl val="0"/>
      </c:catAx>
      <c:valAx>
        <c:axId val="16050949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25952"/>
        <c:crosses val="autoZero"/>
        <c:crossBetween val="between"/>
      </c:valAx>
      <c:valAx>
        <c:axId val="90437784"/>
        <c:scaling>
          <c:orientation val="minMax"/>
          <c:max val="27000"/>
          <c:min val="220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119496"/>
        <c:crosses val="max"/>
        <c:crossBetween val="between"/>
        <c:majorUnit val="500"/>
      </c:valAx>
      <c:catAx>
        <c:axId val="160119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043778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09727502723097"/>
          <c:y val="0.94020044060638708"/>
          <c:w val="0.30608494459741997"/>
          <c:h val="5.0773264446040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製造品出荷額等の推移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'35 工業 事業所数・従業者数・製品出荷額'!$C$37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 工業 事業所数・従業者数・製品出荷額'!$B$38:$B$42</c:f>
              <c:strCache>
                <c:ptCount val="5"/>
                <c:pt idx="0">
                  <c:v>平成２８年</c:v>
                </c:pt>
                <c:pt idx="1">
                  <c:v>平成２９年</c:v>
                </c:pt>
                <c:pt idx="2">
                  <c:v>平成３０年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'35 工業 事業所数・従業者数・製品出荷額'!$C$38:$C$42</c:f>
              <c:numCache>
                <c:formatCode>#,##0_);[Red]\(#,##0\)</c:formatCode>
                <c:ptCount val="5"/>
                <c:pt idx="0">
                  <c:v>7874</c:v>
                </c:pt>
                <c:pt idx="1">
                  <c:v>8008</c:v>
                </c:pt>
                <c:pt idx="2">
                  <c:v>8701</c:v>
                </c:pt>
                <c:pt idx="3">
                  <c:v>8193</c:v>
                </c:pt>
                <c:pt idx="4">
                  <c:v>8220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2-4702-B30E-40973CAD3A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1424664"/>
        <c:axId val="161081032"/>
      </c:barChart>
      <c:catAx>
        <c:axId val="16142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alpha val="92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081032"/>
        <c:crosses val="autoZero"/>
        <c:auto val="1"/>
        <c:lblAlgn val="ctr"/>
        <c:lblOffset val="100"/>
        <c:tickMarkSkip val="1"/>
        <c:noMultiLvlLbl val="0"/>
      </c:catAx>
      <c:valAx>
        <c:axId val="161081032"/>
        <c:scaling>
          <c:orientation val="minMax"/>
          <c:max val="10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424664"/>
        <c:crossesAt val="1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398879</xdr:colOff>
      <xdr:row>2</xdr:row>
      <xdr:rowOff>86712</xdr:rowOff>
    </xdr:from>
    <xdr:to>
      <xdr:col>8</xdr:col>
      <xdr:colOff>318512</xdr:colOff>
      <xdr:row>26</xdr:row>
      <xdr:rowOff>108937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347265</xdr:colOff>
      <xdr:row>3</xdr:row>
      <xdr:rowOff>99218</xdr:rowOff>
    </xdr:from>
    <xdr:to>
      <xdr:col>1</xdr:col>
      <xdr:colOff>386953</xdr:colOff>
      <xdr:row>5</xdr:row>
      <xdr:rowOff>9922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7265" y="615156"/>
          <a:ext cx="724297" cy="248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事業所</a:t>
          </a:r>
        </a:p>
      </xdr:txBody>
    </xdr:sp>
    <xdr:clientData/>
  </xdr:twoCellAnchor>
  <xdr:twoCellAnchor>
    <xdr:from>
      <xdr:col>7</xdr:col>
      <xdr:colOff>269106</xdr:colOff>
      <xdr:row>2</xdr:row>
      <xdr:rowOff>40092</xdr:rowOff>
    </xdr:from>
    <xdr:to>
      <xdr:col>8</xdr:col>
      <xdr:colOff>427857</xdr:colOff>
      <xdr:row>5</xdr:row>
      <xdr:rowOff>30171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34208" y="399709"/>
          <a:ext cx="848828" cy="514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従業者数</a:t>
          </a:r>
        </a:p>
        <a:p>
          <a:pPr algn="ctr"/>
          <a:r>
            <a:rPr kumimoji="1" lang="ja-JP" altLang="en-US" sz="1100"/>
            <a:t>（人）</a:t>
          </a:r>
        </a:p>
      </xdr:txBody>
    </xdr:sp>
    <xdr:clientData/>
  </xdr:twoCellAnchor>
  <xdr:twoCellAnchor>
    <xdr:from>
      <xdr:col>0</xdr:col>
      <xdr:colOff>472261</xdr:colOff>
      <xdr:row>28</xdr:row>
      <xdr:rowOff>156165</xdr:rowOff>
    </xdr:from>
    <xdr:to>
      <xdr:col>8</xdr:col>
      <xdr:colOff>304421</xdr:colOff>
      <xdr:row>52</xdr:row>
      <xdr:rowOff>9717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311020</xdr:colOff>
      <xdr:row>29</xdr:row>
      <xdr:rowOff>155510</xdr:rowOff>
    </xdr:from>
    <xdr:to>
      <xdr:col>1</xdr:col>
      <xdr:colOff>350708</xdr:colOff>
      <xdr:row>31</xdr:row>
      <xdr:rowOff>66214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11020" y="5413699"/>
          <a:ext cx="729765" cy="260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（億円）</a:t>
          </a:r>
        </a:p>
      </xdr:txBody>
    </xdr:sp>
    <xdr:clientData/>
  </xdr:twoCellAnchor>
  <xdr:twoCellAnchor>
    <xdr:from>
      <xdr:col>2</xdr:col>
      <xdr:colOff>391569</xdr:colOff>
      <xdr:row>4</xdr:row>
      <xdr:rowOff>38097</xdr:rowOff>
    </xdr:from>
    <xdr:to>
      <xdr:col>2</xdr:col>
      <xdr:colOff>391569</xdr:colOff>
      <xdr:row>24</xdr:row>
      <xdr:rowOff>163671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A0FBCBC-9198-414A-8D69-3E464C9BCB26}"/>
            </a:ext>
          </a:extLst>
        </xdr:cNvPr>
        <xdr:cNvCxnSpPr/>
      </xdr:nvCxnSpPr>
      <xdr:spPr>
        <a:xfrm>
          <a:off x="1760788" y="800097"/>
          <a:ext cx="0" cy="3578387"/>
        </a:xfrm>
        <a:prstGeom prst="line">
          <a:avLst/>
        </a:prstGeom>
        <a:ln w="12700" cmpd="dbl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443666</xdr:colOff>
      <xdr:row>4</xdr:row>
      <xdr:rowOff>37319</xdr:rowOff>
    </xdr:from>
    <xdr:to>
      <xdr:col>2</xdr:col>
      <xdr:colOff>443666</xdr:colOff>
      <xdr:row>24</xdr:row>
      <xdr:rowOff>162893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C40CF66-6358-45FE-A409-ABAF371ECE94}"/>
            </a:ext>
          </a:extLst>
        </xdr:cNvPr>
        <xdr:cNvCxnSpPr/>
      </xdr:nvCxnSpPr>
      <xdr:spPr>
        <a:xfrm>
          <a:off x="1812885" y="799319"/>
          <a:ext cx="0" cy="3578387"/>
        </a:xfrm>
        <a:prstGeom prst="line">
          <a:avLst/>
        </a:prstGeom>
        <a:ln w="12700" cmpd="dbl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640349</xdr:colOff>
      <xdr:row>31</xdr:row>
      <xdr:rowOff>3107</xdr:rowOff>
    </xdr:from>
    <xdr:to>
      <xdr:col>2</xdr:col>
      <xdr:colOff>640349</xdr:colOff>
      <xdr:row>51</xdr:row>
      <xdr:rowOff>166687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111D349-9C3D-4D70-A4FD-21CDFCF00517}"/>
            </a:ext>
          </a:extLst>
        </xdr:cNvPr>
        <xdr:cNvCxnSpPr/>
      </xdr:nvCxnSpPr>
      <xdr:spPr>
        <a:xfrm>
          <a:off x="2009568" y="5599045"/>
          <a:ext cx="0" cy="3789033"/>
        </a:xfrm>
        <a:prstGeom prst="line">
          <a:avLst/>
        </a:prstGeom>
        <a:ln w="12700" cmpd="dbl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692446</xdr:colOff>
      <xdr:row>31</xdr:row>
      <xdr:rowOff>8282</xdr:rowOff>
    </xdr:from>
    <xdr:to>
      <xdr:col>2</xdr:col>
      <xdr:colOff>692446</xdr:colOff>
      <xdr:row>52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EB58D02-1721-4020-B7E0-D43C88AE4024}"/>
            </a:ext>
          </a:extLst>
        </xdr:cNvPr>
        <xdr:cNvCxnSpPr/>
      </xdr:nvCxnSpPr>
      <xdr:spPr>
        <a:xfrm>
          <a:off x="2061665" y="5604220"/>
          <a:ext cx="0" cy="3789811"/>
        </a:xfrm>
        <a:prstGeom prst="line">
          <a:avLst/>
        </a:prstGeom>
        <a:ln w="12700" cmpd="dbl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/>
  </sheetViews>
  <sheetFormatPr defaultRowHeight="13.5" x14ac:dyDescent="0.15"/>
  <cols>
    <col min="3" max="3" width="10.25" bestFit="1" customWidth="1"/>
    <col min="5" max="5" width="16.125" bestFit="1" customWidth="1"/>
  </cols>
  <sheetData>
    <row r="1" spans="1:5" ht="18.75" x14ac:dyDescent="0.15">
      <c r="A1" s="44"/>
    </row>
    <row r="2" spans="1:5" ht="14.25" x14ac:dyDescent="0.15">
      <c r="E2" s="1"/>
    </row>
    <row r="3" spans="1:5" x14ac:dyDescent="0.15">
      <c r="E3" s="2"/>
    </row>
    <row r="4" spans="1:5" x14ac:dyDescent="0.15">
      <c r="E4" s="2"/>
    </row>
    <row r="5" spans="1:5" x14ac:dyDescent="0.15">
      <c r="E5" s="3"/>
    </row>
    <row r="6" spans="1:5" x14ac:dyDescent="0.15">
      <c r="E6" s="3"/>
    </row>
    <row r="7" spans="1:5" x14ac:dyDescent="0.15">
      <c r="E7" s="3"/>
    </row>
    <row r="11" spans="1:5" x14ac:dyDescent="0.15">
      <c r="E11" s="4"/>
    </row>
    <row r="12" spans="1:5" x14ac:dyDescent="0.15">
      <c r="E12" s="2"/>
    </row>
    <row r="13" spans="1:5" x14ac:dyDescent="0.15">
      <c r="E13" s="2"/>
    </row>
    <row r="14" spans="1:5" x14ac:dyDescent="0.15">
      <c r="E14" s="3"/>
    </row>
    <row r="15" spans="1:5" x14ac:dyDescent="0.15">
      <c r="E15" s="3"/>
    </row>
    <row r="16" spans="1:5" x14ac:dyDescent="0.15">
      <c r="E16" s="3"/>
    </row>
    <row r="27" spans="1:6" x14ac:dyDescent="0.15">
      <c r="B27" s="61"/>
      <c r="C27" s="61"/>
      <c r="D27" s="61"/>
      <c r="E27" s="61"/>
    </row>
    <row r="28" spans="1:6" x14ac:dyDescent="0.15">
      <c r="A28" s="60" t="s">
        <v>46</v>
      </c>
      <c r="B28" s="62" t="s">
        <v>47</v>
      </c>
      <c r="C28" s="62"/>
      <c r="D28" s="62"/>
      <c r="E28" s="62"/>
    </row>
    <row r="31" spans="1:6" x14ac:dyDescent="0.15">
      <c r="C31" s="4" t="s">
        <v>0</v>
      </c>
      <c r="D31" t="s">
        <v>1</v>
      </c>
      <c r="E31" s="4" t="s">
        <v>2</v>
      </c>
      <c r="F31" s="4"/>
    </row>
    <row r="32" spans="1:6" x14ac:dyDescent="0.15">
      <c r="B32" t="s">
        <v>20</v>
      </c>
      <c r="C32">
        <v>532</v>
      </c>
      <c r="D32" s="5">
        <v>24007</v>
      </c>
      <c r="E32" s="3">
        <v>78742765</v>
      </c>
      <c r="F32" s="5"/>
    </row>
    <row r="33" spans="2:6" x14ac:dyDescent="0.15">
      <c r="B33" t="s">
        <v>19</v>
      </c>
      <c r="C33">
        <v>488</v>
      </c>
      <c r="D33" s="5">
        <v>24473</v>
      </c>
      <c r="E33" s="6">
        <v>80082530</v>
      </c>
      <c r="F33" s="5"/>
    </row>
    <row r="34" spans="2:6" x14ac:dyDescent="0.15">
      <c r="B34" t="s">
        <v>21</v>
      </c>
      <c r="C34">
        <v>481</v>
      </c>
      <c r="D34" s="5">
        <v>25470</v>
      </c>
      <c r="E34" s="6">
        <v>87011932</v>
      </c>
      <c r="F34" s="5"/>
    </row>
    <row r="35" spans="2:6" x14ac:dyDescent="0.15">
      <c r="B35" t="s">
        <v>22</v>
      </c>
      <c r="C35">
        <v>482</v>
      </c>
      <c r="D35" s="5">
        <v>25593</v>
      </c>
      <c r="E35" s="6">
        <v>81930743</v>
      </c>
      <c r="F35" s="5"/>
    </row>
    <row r="36" spans="2:6" x14ac:dyDescent="0.15">
      <c r="B36" t="s">
        <v>23</v>
      </c>
      <c r="C36">
        <v>472</v>
      </c>
      <c r="D36" s="5">
        <v>25065</v>
      </c>
      <c r="E36" s="6">
        <v>82197296</v>
      </c>
      <c r="F36" s="5"/>
    </row>
    <row r="37" spans="2:6" ht="27" x14ac:dyDescent="0.15">
      <c r="C37" s="4" t="s">
        <v>2</v>
      </c>
    </row>
    <row r="38" spans="2:6" x14ac:dyDescent="0.15">
      <c r="B38" t="s">
        <v>20</v>
      </c>
      <c r="C38" s="5">
        <f>ROUND(E32,-4)/10000</f>
        <v>7874</v>
      </c>
    </row>
    <row r="39" spans="2:6" x14ac:dyDescent="0.15">
      <c r="B39" t="s">
        <v>19</v>
      </c>
      <c r="C39" s="5">
        <f t="shared" ref="C39:C42" si="0">ROUND(E33,-4)/10000</f>
        <v>8008</v>
      </c>
    </row>
    <row r="40" spans="2:6" x14ac:dyDescent="0.15">
      <c r="B40" t="s">
        <v>21</v>
      </c>
      <c r="C40" s="5">
        <f t="shared" si="0"/>
        <v>8701</v>
      </c>
    </row>
    <row r="41" spans="2:6" x14ac:dyDescent="0.15">
      <c r="B41" t="s">
        <v>22</v>
      </c>
      <c r="C41" s="5">
        <f t="shared" si="0"/>
        <v>8193</v>
      </c>
    </row>
    <row r="42" spans="2:6" x14ac:dyDescent="0.15">
      <c r="B42" t="s">
        <v>23</v>
      </c>
      <c r="C42" s="5">
        <f t="shared" si="0"/>
        <v>8220</v>
      </c>
    </row>
    <row r="53" spans="1:9" x14ac:dyDescent="0.15">
      <c r="B53" s="61"/>
      <c r="C53" s="61"/>
      <c r="D53" s="61"/>
      <c r="E53" s="61"/>
    </row>
    <row r="54" spans="1:9" x14ac:dyDescent="0.15">
      <c r="A54" s="60" t="s">
        <v>46</v>
      </c>
      <c r="B54" s="62" t="s">
        <v>47</v>
      </c>
      <c r="C54" s="62"/>
      <c r="D54" s="62"/>
      <c r="E54" s="62"/>
    </row>
    <row r="55" spans="1:9" x14ac:dyDescent="0.15">
      <c r="A55" s="50" t="s">
        <v>32</v>
      </c>
      <c r="B55" s="65" t="s">
        <v>41</v>
      </c>
      <c r="C55" s="65"/>
      <c r="D55" s="65"/>
      <c r="E55" s="65"/>
      <c r="F55" s="65"/>
      <c r="G55" s="65"/>
      <c r="H55" s="65"/>
      <c r="I55" s="65"/>
    </row>
    <row r="56" spans="1:9" x14ac:dyDescent="0.15">
      <c r="B56" s="65" t="s">
        <v>45</v>
      </c>
      <c r="C56" s="65"/>
      <c r="D56" s="65"/>
      <c r="E56" s="65"/>
      <c r="F56" s="65"/>
      <c r="G56" s="65"/>
      <c r="H56" s="65"/>
      <c r="I56" s="65"/>
    </row>
    <row r="57" spans="1:9" x14ac:dyDescent="0.15">
      <c r="B57" s="65" t="s">
        <v>43</v>
      </c>
      <c r="C57" s="65"/>
      <c r="D57" s="65"/>
      <c r="E57" s="65"/>
      <c r="F57" s="65"/>
      <c r="G57" s="65"/>
      <c r="H57" s="65"/>
      <c r="I57" s="65"/>
    </row>
    <row r="58" spans="1:9" x14ac:dyDescent="0.15">
      <c r="B58" s="65" t="s">
        <v>40</v>
      </c>
      <c r="C58" s="65"/>
      <c r="D58" s="65"/>
      <c r="E58" s="65"/>
      <c r="F58" s="65"/>
      <c r="G58" s="65"/>
      <c r="H58" s="65"/>
      <c r="I58" s="65"/>
    </row>
    <row r="59" spans="1:9" x14ac:dyDescent="0.15">
      <c r="B59" s="65" t="s">
        <v>42</v>
      </c>
      <c r="C59" s="65"/>
      <c r="D59" s="65"/>
      <c r="E59" s="65"/>
      <c r="F59" s="65"/>
      <c r="G59" s="65"/>
      <c r="H59" s="65"/>
      <c r="I59" s="65"/>
    </row>
  </sheetData>
  <mergeCells count="5">
    <mergeCell ref="B59:I59"/>
    <mergeCell ref="B55:I55"/>
    <mergeCell ref="B56:I56"/>
    <mergeCell ref="B57:I57"/>
    <mergeCell ref="B58:I58"/>
  </mergeCells>
  <phoneticPr fontId="3"/>
  <printOptions horizontalCentered="1"/>
  <pageMargins left="0.51181102362204722" right="0.51181102362204722" top="0.74803149606299213" bottom="0.74803149606299213" header="0.51181102362204722" footer="0.31496062992125984"/>
  <pageSetup paperSize="9" scale="99" orientation="portrait" r:id="rId1"/>
  <headerFooter scaleWithDoc="0" alignWithMargins="0">
    <oddHeader>&amp;L工業－３５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zoomScaleNormal="100" zoomScaleSheetLayoutView="85" workbookViewId="0"/>
  </sheetViews>
  <sheetFormatPr defaultRowHeight="13.5" x14ac:dyDescent="0.15"/>
  <cols>
    <col min="1" max="1" width="13.25" style="12" customWidth="1"/>
    <col min="2" max="2" width="8.125" style="12" customWidth="1"/>
    <col min="3" max="3" width="7.625" style="12" customWidth="1"/>
    <col min="4" max="8" width="11.625" style="12" customWidth="1"/>
    <col min="9" max="13" width="10.625" style="12" customWidth="1"/>
    <col min="14" max="16384" width="9" style="12"/>
  </cols>
  <sheetData>
    <row r="1" spans="1:9" ht="25.5" customHeight="1" x14ac:dyDescent="0.15">
      <c r="A1" s="46" t="s">
        <v>28</v>
      </c>
    </row>
    <row r="2" spans="1:9" ht="13.5" customHeight="1" x14ac:dyDescent="0.15"/>
    <row r="3" spans="1:9" ht="22.5" customHeight="1" thickBot="1" x14ac:dyDescent="0.2">
      <c r="A3" s="45" t="s">
        <v>29</v>
      </c>
      <c r="C3" s="13"/>
      <c r="D3" s="13"/>
      <c r="E3" s="13"/>
      <c r="F3" s="66" t="s">
        <v>25</v>
      </c>
      <c r="G3" s="66"/>
      <c r="H3" s="47" t="s">
        <v>27</v>
      </c>
    </row>
    <row r="4" spans="1:9" ht="47.25" customHeight="1" x14ac:dyDescent="0.15">
      <c r="A4" s="19" t="s">
        <v>30</v>
      </c>
      <c r="B4" s="20" t="s">
        <v>0</v>
      </c>
      <c r="C4" s="20" t="s">
        <v>18</v>
      </c>
      <c r="D4" s="20" t="s">
        <v>17</v>
      </c>
      <c r="E4" s="20" t="s">
        <v>16</v>
      </c>
      <c r="F4" s="20" t="s">
        <v>15</v>
      </c>
      <c r="G4" s="20" t="s">
        <v>14</v>
      </c>
      <c r="H4" s="21" t="s">
        <v>13</v>
      </c>
    </row>
    <row r="5" spans="1:9" ht="25.5" customHeight="1" thickBot="1" x14ac:dyDescent="0.2">
      <c r="A5" s="54" t="s">
        <v>34</v>
      </c>
      <c r="B5" s="55">
        <v>532</v>
      </c>
      <c r="C5" s="55">
        <v>24007</v>
      </c>
      <c r="D5" s="55">
        <v>10804835</v>
      </c>
      <c r="E5" s="55">
        <v>48618514</v>
      </c>
      <c r="F5" s="55">
        <v>78742765</v>
      </c>
      <c r="G5" s="55">
        <v>75699228</v>
      </c>
      <c r="H5" s="56">
        <v>27490138</v>
      </c>
    </row>
    <row r="6" spans="1:9" ht="25.5" customHeight="1" thickTop="1" x14ac:dyDescent="0.15">
      <c r="A6" s="57" t="s">
        <v>35</v>
      </c>
      <c r="B6" s="58">
        <v>488</v>
      </c>
      <c r="C6" s="58">
        <v>24473</v>
      </c>
      <c r="D6" s="58">
        <v>10863902</v>
      </c>
      <c r="E6" s="58">
        <v>48700280</v>
      </c>
      <c r="F6" s="58">
        <v>80082530</v>
      </c>
      <c r="G6" s="58">
        <v>75157541</v>
      </c>
      <c r="H6" s="59">
        <v>27578445</v>
      </c>
    </row>
    <row r="7" spans="1:9" ht="25.5" customHeight="1" x14ac:dyDescent="0.15">
      <c r="A7" s="22" t="s">
        <v>21</v>
      </c>
      <c r="B7" s="30">
        <v>481</v>
      </c>
      <c r="C7" s="30">
        <v>25470</v>
      </c>
      <c r="D7" s="30">
        <v>11732142</v>
      </c>
      <c r="E7" s="30">
        <v>50915292</v>
      </c>
      <c r="F7" s="30">
        <v>87011932</v>
      </c>
      <c r="G7" s="30">
        <v>84075493</v>
      </c>
      <c r="H7" s="31">
        <v>32725001</v>
      </c>
    </row>
    <row r="8" spans="1:9" ht="25.5" customHeight="1" x14ac:dyDescent="0.15">
      <c r="A8" s="23" t="s">
        <v>22</v>
      </c>
      <c r="B8" s="32">
        <v>482</v>
      </c>
      <c r="C8" s="32">
        <v>25593</v>
      </c>
      <c r="D8" s="32">
        <v>11837072</v>
      </c>
      <c r="E8" s="32">
        <v>50954943</v>
      </c>
      <c r="F8" s="32">
        <v>81930743</v>
      </c>
      <c r="G8" s="32">
        <v>76929742</v>
      </c>
      <c r="H8" s="33">
        <v>27860453</v>
      </c>
    </row>
    <row r="9" spans="1:9" ht="25.5" customHeight="1" thickBot="1" x14ac:dyDescent="0.2">
      <c r="A9" s="24" t="s">
        <v>23</v>
      </c>
      <c r="B9" s="34">
        <v>472</v>
      </c>
      <c r="C9" s="34">
        <v>25065</v>
      </c>
      <c r="D9" s="34">
        <v>11859877</v>
      </c>
      <c r="E9" s="34">
        <v>53415328</v>
      </c>
      <c r="F9" s="34">
        <v>82197296</v>
      </c>
      <c r="G9" s="34">
        <v>75526698</v>
      </c>
      <c r="H9" s="35">
        <v>24869386</v>
      </c>
    </row>
    <row r="10" spans="1:9" x14ac:dyDescent="0.15">
      <c r="A10" s="60" t="s">
        <v>46</v>
      </c>
      <c r="B10" s="67" t="s">
        <v>47</v>
      </c>
      <c r="C10" s="67"/>
      <c r="D10" s="67"/>
      <c r="E10" s="67"/>
      <c r="F10" s="53"/>
      <c r="G10" s="53"/>
      <c r="H10" s="48" t="s">
        <v>44</v>
      </c>
    </row>
    <row r="11" spans="1:9" x14ac:dyDescent="0.15">
      <c r="A11" s="49" t="s">
        <v>36</v>
      </c>
      <c r="B11" s="65" t="s">
        <v>39</v>
      </c>
      <c r="C11" s="65"/>
      <c r="D11" s="65"/>
      <c r="E11" s="65"/>
      <c r="F11" s="65"/>
      <c r="G11" s="65"/>
      <c r="H11" s="65"/>
      <c r="I11" s="14"/>
    </row>
    <row r="12" spans="1:9" x14ac:dyDescent="0.15">
      <c r="A12" s="49"/>
      <c r="B12" s="65" t="s">
        <v>45</v>
      </c>
      <c r="C12" s="65"/>
      <c r="D12" s="65"/>
      <c r="E12" s="65"/>
      <c r="F12" s="65"/>
      <c r="G12" s="65"/>
      <c r="H12" s="65"/>
      <c r="I12" s="14"/>
    </row>
    <row r="13" spans="1:9" x14ac:dyDescent="0.15">
      <c r="A13" s="49"/>
      <c r="B13" s="65" t="s">
        <v>43</v>
      </c>
      <c r="C13" s="65"/>
      <c r="D13" s="65"/>
      <c r="E13" s="65"/>
      <c r="F13" s="65"/>
      <c r="G13" s="65"/>
      <c r="H13" s="65"/>
      <c r="I13" s="14"/>
    </row>
    <row r="14" spans="1:9" x14ac:dyDescent="0.15">
      <c r="A14" s="49"/>
      <c r="B14" s="65" t="s">
        <v>40</v>
      </c>
      <c r="C14" s="65"/>
      <c r="D14" s="65"/>
      <c r="E14" s="65"/>
      <c r="F14" s="65"/>
      <c r="G14" s="65"/>
      <c r="H14" s="65"/>
      <c r="I14" s="14"/>
    </row>
    <row r="15" spans="1:9" x14ac:dyDescent="0.15">
      <c r="A15" s="49" t="s">
        <v>38</v>
      </c>
      <c r="B15" s="11" t="s">
        <v>37</v>
      </c>
      <c r="C15" s="14"/>
      <c r="D15" s="14"/>
      <c r="E15" s="14"/>
      <c r="F15" s="14"/>
      <c r="G15" s="14"/>
      <c r="H15" s="15"/>
      <c r="I15" s="14"/>
    </row>
    <row r="16" spans="1:9" ht="27" customHeight="1" x14ac:dyDescent="0.15">
      <c r="B16" s="16"/>
      <c r="C16" s="16"/>
      <c r="D16" s="16"/>
      <c r="E16" s="16"/>
      <c r="F16" s="16"/>
    </row>
    <row r="17" spans="1:8" ht="28.5" customHeight="1" thickBot="1" x14ac:dyDescent="0.2">
      <c r="A17" s="29" t="s">
        <v>24</v>
      </c>
      <c r="B17" s="13"/>
      <c r="C17" s="13"/>
      <c r="D17" s="13"/>
      <c r="E17" s="13"/>
      <c r="H17" s="17" t="s">
        <v>26</v>
      </c>
    </row>
    <row r="18" spans="1:8" ht="47.25" customHeight="1" x14ac:dyDescent="0.15">
      <c r="A18" s="19" t="s">
        <v>33</v>
      </c>
      <c r="B18" s="20" t="s">
        <v>0</v>
      </c>
      <c r="C18" s="20" t="s">
        <v>18</v>
      </c>
      <c r="D18" s="20" t="s">
        <v>17</v>
      </c>
      <c r="E18" s="20" t="s">
        <v>16</v>
      </c>
      <c r="F18" s="20" t="s">
        <v>15</v>
      </c>
      <c r="G18" s="20" t="s">
        <v>14</v>
      </c>
      <c r="H18" s="21" t="s">
        <v>13</v>
      </c>
    </row>
    <row r="19" spans="1:8" ht="35.25" customHeight="1" x14ac:dyDescent="0.15">
      <c r="A19" s="25" t="s">
        <v>31</v>
      </c>
      <c r="B19" s="10">
        <f t="shared" ref="B19:H19" si="0">SUM(B20:B29)</f>
        <v>472</v>
      </c>
      <c r="C19" s="10">
        <f t="shared" si="0"/>
        <v>25065</v>
      </c>
      <c r="D19" s="10">
        <f t="shared" si="0"/>
        <v>11859877</v>
      </c>
      <c r="E19" s="10">
        <f t="shared" si="0"/>
        <v>53415328</v>
      </c>
      <c r="F19" s="36">
        <f t="shared" si="0"/>
        <v>82197296</v>
      </c>
      <c r="G19" s="36">
        <f t="shared" si="0"/>
        <v>75526698</v>
      </c>
      <c r="H19" s="37">
        <f t="shared" si="0"/>
        <v>24869386</v>
      </c>
    </row>
    <row r="20" spans="1:8" ht="35.25" customHeight="1" x14ac:dyDescent="0.15">
      <c r="A20" s="26" t="s">
        <v>12</v>
      </c>
      <c r="B20" s="9">
        <v>145</v>
      </c>
      <c r="C20" s="9">
        <v>913</v>
      </c>
      <c r="D20" s="38">
        <v>292585</v>
      </c>
      <c r="E20" s="38">
        <v>620146</v>
      </c>
      <c r="F20" s="38">
        <v>1232619</v>
      </c>
      <c r="G20" s="38">
        <v>1197244</v>
      </c>
      <c r="H20" s="39">
        <v>564862</v>
      </c>
    </row>
    <row r="21" spans="1:8" ht="35.25" customHeight="1" x14ac:dyDescent="0.15">
      <c r="A21" s="27" t="s">
        <v>11</v>
      </c>
      <c r="B21" s="8">
        <v>117</v>
      </c>
      <c r="C21" s="8">
        <v>1629</v>
      </c>
      <c r="D21" s="40">
        <v>523012</v>
      </c>
      <c r="E21" s="40">
        <v>1644349</v>
      </c>
      <c r="F21" s="40">
        <v>2949911</v>
      </c>
      <c r="G21" s="40">
        <v>2815813</v>
      </c>
      <c r="H21" s="41">
        <v>1203579</v>
      </c>
    </row>
    <row r="22" spans="1:8" ht="35.25" customHeight="1" x14ac:dyDescent="0.15">
      <c r="A22" s="27" t="s">
        <v>10</v>
      </c>
      <c r="B22" s="8">
        <v>63</v>
      </c>
      <c r="C22" s="8">
        <v>1538</v>
      </c>
      <c r="D22" s="40">
        <v>502818</v>
      </c>
      <c r="E22" s="40">
        <v>1140253</v>
      </c>
      <c r="F22" s="40">
        <v>2382393</v>
      </c>
      <c r="G22" s="40">
        <v>2341436</v>
      </c>
      <c r="H22" s="41">
        <v>1145408</v>
      </c>
    </row>
    <row r="23" spans="1:8" ht="35.25" customHeight="1" x14ac:dyDescent="0.15">
      <c r="A23" s="27" t="s">
        <v>9</v>
      </c>
      <c r="B23" s="8">
        <v>44</v>
      </c>
      <c r="C23" s="8">
        <v>1797</v>
      </c>
      <c r="D23" s="40">
        <v>675933</v>
      </c>
      <c r="E23" s="40">
        <v>2556014</v>
      </c>
      <c r="F23" s="40">
        <v>3768449</v>
      </c>
      <c r="G23" s="40">
        <v>3766273</v>
      </c>
      <c r="H23" s="41">
        <v>1127955</v>
      </c>
    </row>
    <row r="24" spans="1:8" ht="35.25" customHeight="1" x14ac:dyDescent="0.15">
      <c r="A24" s="27" t="s">
        <v>8</v>
      </c>
      <c r="B24" s="8">
        <v>45</v>
      </c>
      <c r="C24" s="8">
        <v>3137</v>
      </c>
      <c r="D24" s="40">
        <v>1303521</v>
      </c>
      <c r="E24" s="40">
        <v>4094970</v>
      </c>
      <c r="F24" s="40">
        <v>6914970</v>
      </c>
      <c r="G24" s="40">
        <v>6642606</v>
      </c>
      <c r="H24" s="41">
        <v>2404966</v>
      </c>
    </row>
    <row r="25" spans="1:8" ht="35.25" customHeight="1" x14ac:dyDescent="0.15">
      <c r="A25" s="27" t="s">
        <v>7</v>
      </c>
      <c r="B25" s="8">
        <v>34</v>
      </c>
      <c r="C25" s="8">
        <v>4387</v>
      </c>
      <c r="D25" s="40">
        <v>1963475</v>
      </c>
      <c r="E25" s="40">
        <v>9456893</v>
      </c>
      <c r="F25" s="40">
        <v>14874720</v>
      </c>
      <c r="G25" s="40">
        <v>13832333</v>
      </c>
      <c r="H25" s="41">
        <v>4661739</v>
      </c>
    </row>
    <row r="26" spans="1:8" ht="35.25" customHeight="1" x14ac:dyDescent="0.15">
      <c r="A26" s="27" t="s">
        <v>6</v>
      </c>
      <c r="B26" s="8">
        <v>12</v>
      </c>
      <c r="C26" s="8">
        <v>3016</v>
      </c>
      <c r="D26" s="40">
        <v>1588132</v>
      </c>
      <c r="E26" s="40">
        <v>6857344</v>
      </c>
      <c r="F26" s="40">
        <v>11670906</v>
      </c>
      <c r="G26" s="40">
        <v>11449593</v>
      </c>
      <c r="H26" s="41">
        <v>3918770</v>
      </c>
    </row>
    <row r="27" spans="1:8" ht="35.25" customHeight="1" x14ac:dyDescent="0.15">
      <c r="A27" s="27" t="s">
        <v>5</v>
      </c>
      <c r="B27" s="8">
        <v>6</v>
      </c>
      <c r="C27" s="8">
        <v>2367</v>
      </c>
      <c r="D27" s="40">
        <v>1212864</v>
      </c>
      <c r="E27" s="40">
        <v>7885100</v>
      </c>
      <c r="F27" s="40">
        <v>10125098</v>
      </c>
      <c r="G27" s="40">
        <v>8647751</v>
      </c>
      <c r="H27" s="41">
        <v>1803489</v>
      </c>
    </row>
    <row r="28" spans="1:8" ht="35.25" customHeight="1" x14ac:dyDescent="0.15">
      <c r="A28" s="27" t="s">
        <v>4</v>
      </c>
      <c r="B28" s="8">
        <v>3</v>
      </c>
      <c r="C28" s="8">
        <v>1808</v>
      </c>
      <c r="D28" s="40">
        <v>1111496</v>
      </c>
      <c r="E28" s="40">
        <v>8951130</v>
      </c>
      <c r="F28" s="40">
        <v>13554966</v>
      </c>
      <c r="G28" s="40">
        <v>10166253</v>
      </c>
      <c r="H28" s="41">
        <v>4022574</v>
      </c>
    </row>
    <row r="29" spans="1:8" ht="35.25" customHeight="1" thickBot="1" x14ac:dyDescent="0.2">
      <c r="A29" s="28" t="s">
        <v>3</v>
      </c>
      <c r="B29" s="7">
        <v>3</v>
      </c>
      <c r="C29" s="7">
        <v>4473</v>
      </c>
      <c r="D29" s="42">
        <v>2686041</v>
      </c>
      <c r="E29" s="42">
        <v>10209129</v>
      </c>
      <c r="F29" s="42">
        <v>14723264</v>
      </c>
      <c r="G29" s="42">
        <v>14667396</v>
      </c>
      <c r="H29" s="43">
        <v>4016044</v>
      </c>
    </row>
    <row r="30" spans="1:8" ht="16.5" customHeight="1" x14ac:dyDescent="0.15">
      <c r="A30" s="60" t="s">
        <v>48</v>
      </c>
      <c r="B30" s="64" t="s">
        <v>49</v>
      </c>
      <c r="C30" s="63"/>
      <c r="D30" s="63"/>
      <c r="E30" s="63"/>
      <c r="F30" s="51"/>
      <c r="G30" s="51"/>
      <c r="H30" s="48" t="s">
        <v>44</v>
      </c>
    </row>
    <row r="31" spans="1:8" ht="16.5" customHeight="1" x14ac:dyDescent="0.15">
      <c r="A31" s="18"/>
      <c r="F31" s="52"/>
      <c r="G31" s="52"/>
      <c r="H31" s="52"/>
    </row>
    <row r="32" spans="1:8" ht="15" customHeight="1" x14ac:dyDescent="0.15">
      <c r="A32" s="18"/>
    </row>
    <row r="33" spans="1:1" ht="15" customHeight="1" x14ac:dyDescent="0.15">
      <c r="A33" s="18"/>
    </row>
    <row r="34" spans="1:1" ht="15" customHeight="1" x14ac:dyDescent="0.15">
      <c r="A34" s="18"/>
    </row>
    <row r="35" spans="1:1" ht="15" customHeight="1" x14ac:dyDescent="0.15">
      <c r="A35" s="18"/>
    </row>
    <row r="36" spans="1:1" ht="15" customHeight="1" x14ac:dyDescent="0.15">
      <c r="A36" s="18"/>
    </row>
    <row r="37" spans="1:1" ht="15" customHeight="1" x14ac:dyDescent="0.15">
      <c r="A37" s="18"/>
    </row>
    <row r="38" spans="1:1" ht="15" customHeight="1" x14ac:dyDescent="0.15">
      <c r="A38" s="18"/>
    </row>
    <row r="39" spans="1:1" ht="15" customHeight="1" x14ac:dyDescent="0.15">
      <c r="A39" s="18"/>
    </row>
    <row r="40" spans="1:1" ht="15" customHeight="1" x14ac:dyDescent="0.15">
      <c r="A40" s="18"/>
    </row>
    <row r="41" spans="1:1" ht="15" customHeight="1" x14ac:dyDescent="0.15">
      <c r="A41" s="18"/>
    </row>
    <row r="42" spans="1:1" ht="15" customHeight="1" x14ac:dyDescent="0.15">
      <c r="A42" s="18"/>
    </row>
    <row r="43" spans="1:1" ht="13.5" customHeight="1" x14ac:dyDescent="0.15">
      <c r="A43" s="18"/>
    </row>
    <row r="44" spans="1:1" ht="13.5" customHeight="1" x14ac:dyDescent="0.15">
      <c r="A44" s="18"/>
    </row>
    <row r="45" spans="1:1" ht="13.5" customHeight="1" x14ac:dyDescent="0.15">
      <c r="A45" s="18"/>
    </row>
    <row r="46" spans="1:1" ht="13.5" customHeight="1" x14ac:dyDescent="0.15">
      <c r="A46" s="18"/>
    </row>
    <row r="47" spans="1:1" ht="13.5" customHeight="1" x14ac:dyDescent="0.15">
      <c r="A47" s="18"/>
    </row>
    <row r="48" spans="1:1" ht="13.5" customHeight="1" x14ac:dyDescent="0.15">
      <c r="A48" s="18"/>
    </row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</sheetData>
  <mergeCells count="6">
    <mergeCell ref="F3:G3"/>
    <mergeCell ref="B12:H12"/>
    <mergeCell ref="B11:H11"/>
    <mergeCell ref="B13:H13"/>
    <mergeCell ref="B14:H14"/>
    <mergeCell ref="B10:E10"/>
  </mergeCells>
  <phoneticPr fontId="3"/>
  <printOptions horizontalCentered="1"/>
  <pageMargins left="0.51181102362204722" right="0.51181102362204722" top="0.78740157480314965" bottom="0.51181102362204722" header="0.51181102362204722" footer="0.31496062992125984"/>
  <pageSetup paperSize="9" orientation="portrait" r:id="rId1"/>
  <headerFooter scaleWithDoc="0" alignWithMargins="0">
    <oddHeader>&amp;L
&amp;R工業－３６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35 工業 事業所数・従業者数・製品出荷額</vt:lpstr>
      <vt:lpstr>36 従業者規模別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2022-03-15T02:47:35Z</dcterms:created>
  <dcterms:modified xsi:type="dcterms:W3CDTF">2022-03-15T02:47:39Z</dcterms:modified>
</cp:coreProperties>
</file>