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60" windowHeight="8115" tabRatio="597"/>
  </bookViews>
  <sheets>
    <sheet name="64 選挙" sheetId="4" r:id="rId1"/>
    <sheet name="65 市議会" sheetId="5" r:id="rId2"/>
    <sheet name="66 市職員数" sheetId="6" r:id="rId3"/>
  </sheets>
  <definedNames>
    <definedName name="_xlnm.Print_Area" localSheetId="0">'64 選挙'!$A$1:$J$29</definedName>
    <definedName name="_xlnm.Print_Area" localSheetId="1">'65 市議会'!$A$1:$H$39</definedName>
    <definedName name="_xlnm.Print_Area" localSheetId="2">'66 市職員数'!$A$1:$J$11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4" l="1"/>
  <c r="C11" i="4"/>
  <c r="G18" i="4"/>
  <c r="G28" i="4"/>
  <c r="G27" i="4"/>
  <c r="G26" i="4"/>
  <c r="G25" i="4"/>
  <c r="G23" i="4"/>
  <c r="G22" i="4"/>
  <c r="G21" i="4"/>
  <c r="G20" i="4"/>
  <c r="G19" i="4"/>
  <c r="D28" i="4"/>
  <c r="D27" i="4"/>
  <c r="D26" i="4"/>
  <c r="D25" i="4"/>
  <c r="D23" i="4"/>
  <c r="D22" i="4"/>
  <c r="D21" i="4"/>
  <c r="D20" i="4"/>
  <c r="D19" i="4"/>
  <c r="D18" i="4"/>
  <c r="G10" i="6"/>
  <c r="C10" i="6"/>
  <c r="B10" i="6"/>
  <c r="G9" i="6"/>
  <c r="B9" i="6" s="1"/>
  <c r="C9" i="6"/>
  <c r="G8" i="6"/>
  <c r="C8" i="6"/>
  <c r="G7" i="6"/>
  <c r="C7" i="6"/>
  <c r="B7" i="6"/>
  <c r="G6" i="6"/>
  <c r="B6" i="6" s="1"/>
  <c r="C6" i="6"/>
  <c r="F11" i="4"/>
  <c r="E11" i="4"/>
  <c r="D11" i="4"/>
  <c r="F5" i="4"/>
  <c r="E5" i="4"/>
  <c r="D5" i="4"/>
  <c r="C5" i="4"/>
  <c r="B5" i="4"/>
  <c r="B8" i="6" l="1"/>
</calcChain>
</file>

<file path=xl/sharedStrings.xml><?xml version="1.0" encoding="utf-8"?>
<sst xmlns="http://schemas.openxmlformats.org/spreadsheetml/2006/main" count="144" uniqueCount="86">
  <si>
    <t>区　　分</t>
    <rPh sb="0" eb="1">
      <t>ク</t>
    </rPh>
    <rPh sb="3" eb="4">
      <t>ブン</t>
    </rPh>
    <phoneticPr fontId="2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</si>
  <si>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</si>
  <si>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</si>
  <si>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総　　数</t>
    <rPh sb="0" eb="1">
      <t>ソウ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</si>
  <si>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</si>
  <si>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</si>
  <si>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選挙期日</t>
    <rPh sb="0" eb="2">
      <t>センキョ</t>
    </rPh>
    <rPh sb="2" eb="4">
      <t>キジツ</t>
    </rPh>
    <phoneticPr fontId="2"/>
  </si>
  <si>
    <t>選挙の事由</t>
    <rPh sb="0" eb="2">
      <t>センキョ</t>
    </rPh>
    <rPh sb="3" eb="5">
      <t>ジユウ</t>
    </rPh>
    <phoneticPr fontId="2"/>
  </si>
  <si>
    <t>当日の有権者数（人）</t>
    <rPh sb="0" eb="2">
      <t>トウジツ</t>
    </rPh>
    <rPh sb="3" eb="5">
      <t>ユウケン</t>
    </rPh>
    <rPh sb="5" eb="6">
      <t>シャ</t>
    </rPh>
    <rPh sb="6" eb="7">
      <t>スウ</t>
    </rPh>
    <rPh sb="8" eb="9">
      <t>ヒト</t>
    </rPh>
    <phoneticPr fontId="2"/>
  </si>
  <si>
    <t>投票者数（人）</t>
    <rPh sb="0" eb="3">
      <t>トウヒョウシャ</t>
    </rPh>
    <rPh sb="3" eb="4">
      <t>スウ</t>
    </rPh>
    <rPh sb="5" eb="6">
      <t>ヒト</t>
    </rPh>
    <phoneticPr fontId="2"/>
  </si>
  <si>
    <t>投票率
（％）</t>
    <rPh sb="0" eb="2">
      <t>トウヒョウ</t>
    </rPh>
    <rPh sb="2" eb="3">
      <t>リツ</t>
    </rPh>
    <phoneticPr fontId="2"/>
  </si>
  <si>
    <t>計</t>
    <rPh sb="0" eb="1">
      <t>ケイ</t>
    </rPh>
    <phoneticPr fontId="2"/>
  </si>
  <si>
    <t>参議院議員通常選挙
(選挙区選出)</t>
    <rPh sb="0" eb="3">
      <t>サンギイン</t>
    </rPh>
    <rPh sb="3" eb="5">
      <t>ギイン</t>
    </rPh>
    <rPh sb="5" eb="7">
      <t>ツウジョウ</t>
    </rPh>
    <rPh sb="7" eb="9">
      <t>センキョ</t>
    </rPh>
    <rPh sb="11" eb="14">
      <t>センキョク</t>
    </rPh>
    <rPh sb="14" eb="16">
      <t>センシュツ</t>
    </rPh>
    <phoneticPr fontId="2"/>
  </si>
  <si>
    <t>参議院議員通常選挙
(比例代表選出)</t>
    <rPh sb="0" eb="3">
      <t>サンギイン</t>
    </rPh>
    <rPh sb="3" eb="5">
      <t>ギイン</t>
    </rPh>
    <rPh sb="5" eb="7">
      <t>ツウジョウ</t>
    </rPh>
    <rPh sb="7" eb="9">
      <t>センキョ</t>
    </rPh>
    <rPh sb="11" eb="13">
      <t>ヒレイ</t>
    </rPh>
    <rPh sb="13" eb="15">
      <t>ダイヒョウ</t>
    </rPh>
    <rPh sb="15" eb="17">
      <t>センシュツ</t>
    </rPh>
    <phoneticPr fontId="2"/>
  </si>
  <si>
    <t>衆議院議員総選挙
(小選挙区選出)</t>
    <rPh sb="0" eb="3">
      <t>シュウギイン</t>
    </rPh>
    <rPh sb="3" eb="5">
      <t>ギイン</t>
    </rPh>
    <rPh sb="5" eb="6">
      <t>ソウ</t>
    </rPh>
    <rPh sb="6" eb="8">
      <t>センキョ</t>
    </rPh>
    <rPh sb="10" eb="11">
      <t>ショウ</t>
    </rPh>
    <rPh sb="11" eb="14">
      <t>センキョク</t>
    </rPh>
    <rPh sb="14" eb="16">
      <t>センシュツ</t>
    </rPh>
    <phoneticPr fontId="2"/>
  </si>
  <si>
    <t>衆議院議員総選挙
(比例代表選出)</t>
    <rPh sb="0" eb="3">
      <t>シュウギイン</t>
    </rPh>
    <rPh sb="3" eb="5">
      <t>ギイン</t>
    </rPh>
    <rPh sb="5" eb="6">
      <t>ソウ</t>
    </rPh>
    <rPh sb="6" eb="8">
      <t>センキョ</t>
    </rPh>
    <rPh sb="10" eb="12">
      <t>ヒレイ</t>
    </rPh>
    <rPh sb="12" eb="14">
      <t>ダイヒョウ</t>
    </rPh>
    <rPh sb="14" eb="16">
      <t>センシュツ</t>
    </rPh>
    <phoneticPr fontId="2"/>
  </si>
  <si>
    <t>最高裁判所裁判官
国民審査　　　　　　　　　　　　</t>
    <rPh sb="0" eb="2">
      <t>サイコウ</t>
    </rPh>
    <rPh sb="2" eb="4">
      <t>サイバン</t>
    </rPh>
    <rPh sb="4" eb="5">
      <t>ショ</t>
    </rPh>
    <rPh sb="5" eb="8">
      <t>サイバンカン</t>
    </rPh>
    <rPh sb="9" eb="11">
      <t>コクミン</t>
    </rPh>
    <rPh sb="11" eb="13">
      <t>シンサ</t>
    </rPh>
    <phoneticPr fontId="2"/>
  </si>
  <si>
    <t>愛知県議会議員一般選挙</t>
    <rPh sb="0" eb="3">
      <t>アイチケン</t>
    </rPh>
    <rPh sb="3" eb="5">
      <t>ギカイ</t>
    </rPh>
    <rPh sb="5" eb="7">
      <t>ギイン</t>
    </rPh>
    <rPh sb="7" eb="9">
      <t>イッパン</t>
    </rPh>
    <rPh sb="9" eb="11">
      <t>センキョ</t>
    </rPh>
    <phoneticPr fontId="2"/>
  </si>
  <si>
    <t>豊川市議会議員一般選挙</t>
    <rPh sb="0" eb="3">
      <t>トヨカワシ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2"/>
  </si>
  <si>
    <t>資料：議会事務局</t>
  </si>
  <si>
    <t>-</t>
    <phoneticPr fontId="2"/>
  </si>
  <si>
    <t>政治倫理審査会</t>
    <rPh sb="4" eb="6">
      <t>シンサ</t>
    </rPh>
    <phoneticPr fontId="2"/>
  </si>
  <si>
    <t>議会協議会</t>
  </si>
  <si>
    <t>新市民病院建設調査特別委員会</t>
    <rPh sb="13" eb="14">
      <t>カイ</t>
    </rPh>
    <phoneticPr fontId="2"/>
  </si>
  <si>
    <t>政策課題調査特別委員会</t>
    <rPh sb="0" eb="1">
      <t>セイ</t>
    </rPh>
    <rPh sb="1" eb="2">
      <t>サク</t>
    </rPh>
    <rPh sb="2" eb="4">
      <t>カダイ</t>
    </rPh>
    <rPh sb="4" eb="6">
      <t>チョウサ</t>
    </rPh>
    <rPh sb="10" eb="11">
      <t>カイ</t>
    </rPh>
    <phoneticPr fontId="2"/>
  </si>
  <si>
    <t>決算特別委員会</t>
  </si>
  <si>
    <t>予算特別委員会</t>
  </si>
  <si>
    <t>特別委員会</t>
  </si>
  <si>
    <t>議会運営委員会</t>
  </si>
  <si>
    <t>産業建設委員会</t>
    <rPh sb="0" eb="2">
      <t>サンギョウ</t>
    </rPh>
    <rPh sb="4" eb="7">
      <t>イインカイ</t>
    </rPh>
    <phoneticPr fontId="2"/>
  </si>
  <si>
    <t>市民文教委員会</t>
    <rPh sb="0" eb="2">
      <t>シミン</t>
    </rPh>
    <rPh sb="2" eb="4">
      <t>ブンキョウ</t>
    </rPh>
    <phoneticPr fontId="2"/>
  </si>
  <si>
    <t>総務委員会</t>
    <phoneticPr fontId="2"/>
  </si>
  <si>
    <t>区　　　　　　分</t>
  </si>
  <si>
    <t>（単位：日）</t>
  </si>
  <si>
    <t>陳　　　　　情</t>
  </si>
  <si>
    <t>請　　　　　願</t>
  </si>
  <si>
    <t>その他の議案</t>
  </si>
  <si>
    <t>条例案</t>
  </si>
  <si>
    <t>計</t>
  </si>
  <si>
    <t>議　員　提　出</t>
    <phoneticPr fontId="2"/>
  </si>
  <si>
    <t>予算案</t>
  </si>
  <si>
    <t>市　長　提　出</t>
    <phoneticPr fontId="2"/>
  </si>
  <si>
    <t>付議案件</t>
  </si>
  <si>
    <t>臨時会</t>
  </si>
  <si>
    <t>定例会</t>
  </si>
  <si>
    <t>開　議　日　数</t>
    <phoneticPr fontId="2"/>
  </si>
  <si>
    <t>会　期　日　数</t>
    <phoneticPr fontId="2"/>
  </si>
  <si>
    <t>招　集　回　数</t>
    <phoneticPr fontId="2"/>
  </si>
  <si>
    <t>区　　　　分</t>
  </si>
  <si>
    <t>資料：人事課</t>
  </si>
  <si>
    <t>その他</t>
    <phoneticPr fontId="2"/>
  </si>
  <si>
    <t>病　院</t>
    <phoneticPr fontId="2"/>
  </si>
  <si>
    <t>水　道</t>
  </si>
  <si>
    <t>消　防</t>
    <phoneticPr fontId="2"/>
  </si>
  <si>
    <t>教　育</t>
    <phoneticPr fontId="2"/>
  </si>
  <si>
    <t>一般行政</t>
  </si>
  <si>
    <t>　その他の会計</t>
    <phoneticPr fontId="2"/>
  </si>
  <si>
    <t>　普通会計</t>
    <rPh sb="1" eb="3">
      <t>フツウ</t>
    </rPh>
    <phoneticPr fontId="2"/>
  </si>
  <si>
    <t>総　　数</t>
  </si>
  <si>
    <t>各年４月１日現在（単位：人）</t>
    <phoneticPr fontId="2"/>
  </si>
  <si>
    <t>平成３０年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</si>
  <si>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</si>
  <si>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</si>
  <si>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各年９月１日現在（単位：人）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</si>
  <si>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愛知県知事選挙
（豊川開票区）</t>
    <rPh sb="0" eb="3">
      <t>アイチケン</t>
    </rPh>
    <rPh sb="3" eb="5">
      <t>チジ</t>
    </rPh>
    <rPh sb="5" eb="7">
      <t>センキョ</t>
    </rPh>
    <rPh sb="9" eb="11">
      <t>トヨカワ</t>
    </rPh>
    <rPh sb="11" eb="13">
      <t>カイヒョウ</t>
    </rPh>
    <rPh sb="13" eb="14">
      <t>ク</t>
    </rPh>
    <phoneticPr fontId="2"/>
  </si>
  <si>
    <t>―</t>
    <phoneticPr fontId="2"/>
  </si>
  <si>
    <t>無投票</t>
    <rPh sb="0" eb="3">
      <t>ムトウヒョウ</t>
    </rPh>
    <phoneticPr fontId="2"/>
  </si>
  <si>
    <t>参議院議員通常選挙
（選挙区選出）</t>
    <rPh sb="0" eb="3">
      <t>サンギイン</t>
    </rPh>
    <rPh sb="3" eb="5">
      <t>ギイン</t>
    </rPh>
    <rPh sb="5" eb="7">
      <t>ツウジョウ</t>
    </rPh>
    <rPh sb="7" eb="9">
      <t>センキョ</t>
    </rPh>
    <rPh sb="11" eb="14">
      <t>センキョク</t>
    </rPh>
    <rPh sb="14" eb="16">
      <t>センシュツ</t>
    </rPh>
    <phoneticPr fontId="2"/>
  </si>
  <si>
    <t>参議院議員通常選挙
（比例代表選出）</t>
    <rPh sb="0" eb="3">
      <t>サンギイン</t>
    </rPh>
    <rPh sb="3" eb="5">
      <t>ギイン</t>
    </rPh>
    <rPh sb="5" eb="7">
      <t>ツウジョウ</t>
    </rPh>
    <rPh sb="7" eb="9">
      <t>センキョ</t>
    </rPh>
    <rPh sb="11" eb="13">
      <t>ヒレイ</t>
    </rPh>
    <rPh sb="13" eb="15">
      <t>ダイヒョウ</t>
    </rPh>
    <rPh sb="15" eb="17">
      <t>センシュツ</t>
    </rPh>
    <phoneticPr fontId="2"/>
  </si>
  <si>
    <t>豊川市長選挙</t>
    <rPh sb="0" eb="4">
      <t>トヨカワシチョウ</t>
    </rPh>
    <rPh sb="4" eb="6">
      <t>センキョ</t>
    </rPh>
    <phoneticPr fontId="2"/>
  </si>
  <si>
    <t>-</t>
  </si>
  <si>
    <t>福祉委員会</t>
    <rPh sb="0" eb="2">
      <t>フクシ</t>
    </rPh>
    <rPh sb="2" eb="5">
      <t>イインカイ</t>
    </rPh>
    <phoneticPr fontId="2"/>
  </si>
  <si>
    <t>平成２８年</t>
    <phoneticPr fontId="2"/>
  </si>
  <si>
    <t>平成２９年</t>
    <phoneticPr fontId="2"/>
  </si>
  <si>
    <t>―</t>
  </si>
  <si>
    <t>　選挙の状況</t>
    <rPh sb="1" eb="3">
      <t>センキョ</t>
    </rPh>
    <rPh sb="4" eb="6">
      <t>ジョウキョウ</t>
    </rPh>
    <phoneticPr fontId="2"/>
  </si>
  <si>
    <t>　選挙人名簿登録者数</t>
    <rPh sb="1" eb="3">
      <t>センキョ</t>
    </rPh>
    <rPh sb="3" eb="4">
      <t>ニン</t>
    </rPh>
    <rPh sb="4" eb="6">
      <t>メイボ</t>
    </rPh>
    <rPh sb="6" eb="9">
      <t>トウロクシャ</t>
    </rPh>
    <rPh sb="9" eb="10">
      <t>カズ</t>
    </rPh>
    <phoneticPr fontId="2"/>
  </si>
  <si>
    <t>　在外選挙人名簿登録者数</t>
    <rPh sb="1" eb="3">
      <t>ザイガイ</t>
    </rPh>
    <rPh sb="3" eb="5">
      <t>センキョ</t>
    </rPh>
    <rPh sb="5" eb="6">
      <t>ニン</t>
    </rPh>
    <rPh sb="6" eb="8">
      <t>メイボ</t>
    </rPh>
    <rPh sb="8" eb="11">
      <t>トウロクシャ</t>
    </rPh>
    <rPh sb="11" eb="12">
      <t>カズ</t>
    </rPh>
    <phoneticPr fontId="2"/>
  </si>
  <si>
    <r>
      <t>常任委員会</t>
    </r>
    <r>
      <rPr>
        <sz val="7"/>
        <rFont val="ＭＳ Ｐゴシック"/>
        <family val="3"/>
        <charset val="128"/>
      </rPr>
      <t>(平成31年4月条例改正で名称変更)</t>
    </r>
    <rPh sb="6" eb="8">
      <t>ヘイセイ</t>
    </rPh>
    <rPh sb="10" eb="11">
      <t>ネン</t>
    </rPh>
    <rPh sb="12" eb="13">
      <t>ガツ</t>
    </rPh>
    <rPh sb="13" eb="15">
      <t>ジョウレイ</t>
    </rPh>
    <rPh sb="15" eb="17">
      <t>カイセイ</t>
    </rPh>
    <rPh sb="18" eb="20">
      <t>メイショウ</t>
    </rPh>
    <rPh sb="20" eb="22">
      <t>ヘンコウ</t>
    </rPh>
    <phoneticPr fontId="2"/>
  </si>
  <si>
    <t>選　挙　人　名　簿　登　録　者　数　・　選　挙　の　状　況</t>
    <rPh sb="0" eb="1">
      <t>セン</t>
    </rPh>
    <rPh sb="2" eb="3">
      <t>キョ</t>
    </rPh>
    <rPh sb="4" eb="5">
      <t>ニン</t>
    </rPh>
    <rPh sb="6" eb="7">
      <t>メイ</t>
    </rPh>
    <rPh sb="8" eb="9">
      <t>ボ</t>
    </rPh>
    <rPh sb="10" eb="11">
      <t>ノボル</t>
    </rPh>
    <rPh sb="12" eb="13">
      <t>ロク</t>
    </rPh>
    <rPh sb="14" eb="15">
      <t>シャ</t>
    </rPh>
    <rPh sb="16" eb="17">
      <t>スウ</t>
    </rPh>
    <rPh sb="20" eb="21">
      <t>セン</t>
    </rPh>
    <rPh sb="22" eb="23">
      <t>キョ</t>
    </rPh>
    <rPh sb="26" eb="27">
      <t>ジョウ</t>
    </rPh>
    <rPh sb="28" eb="29">
      <t>キョウ</t>
    </rPh>
    <phoneticPr fontId="2"/>
  </si>
  <si>
    <t>資料：行政課</t>
    <rPh sb="0" eb="2">
      <t>シリョウ</t>
    </rPh>
    <rPh sb="3" eb="5">
      <t>ギョウセイ</t>
    </rPh>
    <rPh sb="5" eb="6">
      <t>カ</t>
    </rPh>
    <phoneticPr fontId="2"/>
  </si>
  <si>
    <t>市　議　会　の　開　催　状　況　等</t>
    <rPh sb="0" eb="1">
      <t>シ</t>
    </rPh>
    <rPh sb="2" eb="3">
      <t>ギ</t>
    </rPh>
    <rPh sb="4" eb="5">
      <t>カイ</t>
    </rPh>
    <rPh sb="8" eb="9">
      <t>カイ</t>
    </rPh>
    <rPh sb="10" eb="11">
      <t>サイ</t>
    </rPh>
    <rPh sb="12" eb="13">
      <t>ジョウ</t>
    </rPh>
    <rPh sb="14" eb="15">
      <t>キョウ</t>
    </rPh>
    <rPh sb="16" eb="17">
      <t>トウ</t>
    </rPh>
    <phoneticPr fontId="2"/>
  </si>
  <si>
    <t>市　議　会　の　委　員　会　等　開　催　日　数</t>
    <phoneticPr fontId="2"/>
  </si>
  <si>
    <t>市　職　員　数</t>
    <phoneticPr fontId="2"/>
  </si>
  <si>
    <t>年　　　次</t>
    <rPh sb="0" eb="1">
      <t>ネン</t>
    </rPh>
    <rPh sb="4" eb="5">
      <t>ジ</t>
    </rPh>
    <phoneticPr fontId="2"/>
  </si>
  <si>
    <t>（単位：回、日、件）</t>
    <rPh sb="4" eb="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</si>
</sst>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0_);[Red]\(0.00\)"/>
    <numFmt numFmtId="178" formatCode="#,##0_ ;[Red]\-#,##0\ "/>
    <numFmt numFmtId="179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</cellStyleXfs>
  <cellXfs count="199">
    <xf numFmtId="0" fontId="0" fillId="0" borderId="0" xfId="0">
      <alignment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1" xfId="2" applyFont="1" applyFill="1" applyBorder="1">
      <alignment vertical="center"/>
    </xf>
    <xf numFmtId="38" fontId="0" fillId="0" borderId="0" xfId="2" applyFont="1" applyFill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38" fontId="7" fillId="0" borderId="2" xfId="2" applyFont="1" applyFill="1" applyBorder="1">
      <alignment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38" fontId="7" fillId="0" borderId="28" xfId="2" applyFont="1" applyFill="1" applyBorder="1">
      <alignment vertical="center"/>
    </xf>
    <xf numFmtId="0" fontId="0" fillId="0" borderId="30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7" fontId="7" fillId="0" borderId="32" xfId="0" applyNumberFormat="1" applyFont="1" applyFill="1" applyBorder="1" applyAlignment="1">
      <alignment horizontal="right" vertical="center"/>
    </xf>
    <xf numFmtId="10" fontId="0" fillId="0" borderId="0" xfId="1" applyNumberFormat="1" applyFont="1" applyFill="1">
      <alignment vertical="center"/>
    </xf>
    <xf numFmtId="176" fontId="7" fillId="0" borderId="33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7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3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49" xfId="0" applyFont="1" applyFill="1" applyBorder="1" applyAlignment="1">
      <alignment horizontal="right" vertical="center"/>
    </xf>
    <xf numFmtId="0" fontId="7" fillId="0" borderId="50" xfId="0" applyFont="1" applyFill="1" applyBorder="1" applyAlignment="1">
      <alignment horizontal="right" vertical="center"/>
    </xf>
    <xf numFmtId="0" fontId="7" fillId="0" borderId="51" xfId="0" applyFont="1" applyFill="1" applyBorder="1" applyAlignment="1">
      <alignment horizontal="right" vertical="center"/>
    </xf>
    <xf numFmtId="0" fontId="7" fillId="0" borderId="52" xfId="0" applyFont="1" applyFill="1" applyBorder="1" applyAlignment="1">
      <alignment horizontal="right" vertical="center"/>
    </xf>
    <xf numFmtId="0" fontId="7" fillId="0" borderId="53" xfId="0" applyFont="1" applyFill="1" applyBorder="1" applyAlignment="1">
      <alignment horizontal="right" vertical="center"/>
    </xf>
    <xf numFmtId="0" fontId="7" fillId="0" borderId="54" xfId="0" applyFont="1" applyFill="1" applyBorder="1" applyAlignment="1">
      <alignment horizontal="right" vertical="center"/>
    </xf>
    <xf numFmtId="0" fontId="7" fillId="0" borderId="55" xfId="0" applyFont="1" applyFill="1" applyBorder="1" applyAlignment="1">
      <alignment horizontal="right" vertical="center"/>
    </xf>
    <xf numFmtId="0" fontId="7" fillId="0" borderId="56" xfId="0" applyFont="1" applyFill="1" applyBorder="1" applyAlignment="1">
      <alignment horizontal="right" vertical="center"/>
    </xf>
    <xf numFmtId="0" fontId="7" fillId="0" borderId="57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176" fontId="7" fillId="0" borderId="79" xfId="0" applyNumberFormat="1" applyFont="1" applyFill="1" applyBorder="1" applyAlignment="1">
      <alignment horizontal="right" vertical="center"/>
    </xf>
    <xf numFmtId="176" fontId="7" fillId="0" borderId="80" xfId="0" applyNumberFormat="1" applyFont="1" applyFill="1" applyBorder="1" applyAlignment="1">
      <alignment horizontal="right" vertical="center"/>
    </xf>
    <xf numFmtId="176" fontId="7" fillId="0" borderId="81" xfId="0" applyNumberFormat="1" applyFont="1" applyFill="1" applyBorder="1" applyAlignment="1">
      <alignment horizontal="right" vertical="center"/>
    </xf>
    <xf numFmtId="176" fontId="7" fillId="0" borderId="82" xfId="0" applyNumberFormat="1" applyFont="1" applyFill="1" applyBorder="1" applyAlignment="1">
      <alignment horizontal="right" vertical="center"/>
    </xf>
    <xf numFmtId="176" fontId="7" fillId="0" borderId="83" xfId="0" applyNumberFormat="1" applyFont="1" applyFill="1" applyBorder="1" applyAlignment="1">
      <alignment horizontal="right" vertical="center"/>
    </xf>
    <xf numFmtId="176" fontId="7" fillId="0" borderId="79" xfId="0" applyNumberFormat="1" applyFont="1" applyFill="1" applyBorder="1" applyAlignment="1">
      <alignment horizontal="center" vertical="center"/>
    </xf>
    <xf numFmtId="176" fontId="7" fillId="0" borderId="80" xfId="0" applyNumberFormat="1" applyFont="1" applyFill="1" applyBorder="1" applyAlignment="1">
      <alignment horizontal="center" vertical="center"/>
    </xf>
    <xf numFmtId="176" fontId="7" fillId="0" borderId="84" xfId="0" applyNumberFormat="1" applyFont="1" applyFill="1" applyBorder="1" applyAlignment="1">
      <alignment horizontal="right" vertical="center"/>
    </xf>
    <xf numFmtId="176" fontId="7" fillId="0" borderId="85" xfId="0" applyNumberFormat="1" applyFont="1" applyFill="1" applyBorder="1" applyAlignment="1">
      <alignment horizontal="right" vertical="center"/>
    </xf>
    <xf numFmtId="38" fontId="7" fillId="0" borderId="87" xfId="2" applyFont="1" applyFill="1" applyBorder="1" applyAlignment="1">
      <alignment horizontal="right" vertical="center"/>
    </xf>
    <xf numFmtId="38" fontId="7" fillId="0" borderId="87" xfId="2" applyFont="1" applyFill="1" applyBorder="1">
      <alignment vertical="center"/>
    </xf>
    <xf numFmtId="38" fontId="7" fillId="0" borderId="88" xfId="2" applyFont="1" applyFill="1" applyBorder="1">
      <alignment vertical="center"/>
    </xf>
    <xf numFmtId="38" fontId="7" fillId="0" borderId="90" xfId="2" applyFont="1" applyFill="1" applyBorder="1" applyAlignment="1">
      <alignment horizontal="right" vertical="center"/>
    </xf>
    <xf numFmtId="38" fontId="7" fillId="0" borderId="90" xfId="2" applyFont="1" applyFill="1" applyBorder="1">
      <alignment vertical="center"/>
    </xf>
    <xf numFmtId="38" fontId="7" fillId="0" borderId="91" xfId="2" applyFont="1" applyFill="1" applyBorder="1">
      <alignment vertical="center"/>
    </xf>
    <xf numFmtId="177" fontId="7" fillId="0" borderId="93" xfId="0" applyNumberFormat="1" applyFont="1" applyFill="1" applyBorder="1" applyAlignment="1">
      <alignment horizontal="right" vertical="center"/>
    </xf>
    <xf numFmtId="177" fontId="7" fillId="0" borderId="94" xfId="0" applyNumberFormat="1" applyFont="1" applyFill="1" applyBorder="1" applyAlignment="1">
      <alignment horizontal="right" vertical="center"/>
    </xf>
    <xf numFmtId="177" fontId="7" fillId="0" borderId="94" xfId="0" applyNumberFormat="1" applyFont="1" applyFill="1" applyBorder="1" applyAlignment="1">
      <alignment horizontal="center" vertical="center"/>
    </xf>
    <xf numFmtId="177" fontId="7" fillId="0" borderId="95" xfId="0" applyNumberFormat="1" applyFont="1" applyFill="1" applyBorder="1" applyAlignment="1">
      <alignment horizontal="right" vertical="center"/>
    </xf>
    <xf numFmtId="176" fontId="7" fillId="0" borderId="96" xfId="0" applyNumberFormat="1" applyFont="1" applyFill="1" applyBorder="1" applyAlignment="1">
      <alignment horizontal="right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right" vertical="center"/>
    </xf>
    <xf numFmtId="0" fontId="7" fillId="0" borderId="92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39" xfId="0" applyFont="1" applyBorder="1">
      <alignment vertical="center"/>
    </xf>
    <xf numFmtId="0" fontId="4" fillId="0" borderId="0" xfId="0" applyFont="1">
      <alignment vertical="center"/>
    </xf>
    <xf numFmtId="0" fontId="0" fillId="0" borderId="31" xfId="0" applyFont="1" applyBorder="1" applyAlignment="1">
      <alignment horizontal="justify" vertical="center"/>
    </xf>
    <xf numFmtId="0" fontId="0" fillId="0" borderId="40" xfId="0" applyFont="1" applyBorder="1" applyAlignment="1">
      <alignment horizontal="justify" vertical="center"/>
    </xf>
    <xf numFmtId="0" fontId="0" fillId="0" borderId="39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0" fillId="0" borderId="45" xfId="0" applyFont="1" applyBorder="1" applyAlignment="1">
      <alignment horizontal="justify" vertical="center"/>
    </xf>
    <xf numFmtId="0" fontId="5" fillId="0" borderId="46" xfId="0" applyFont="1" applyBorder="1" applyAlignment="1">
      <alignment horizontal="justify" vertical="center"/>
    </xf>
    <xf numFmtId="178" fontId="7" fillId="0" borderId="58" xfId="3" applyNumberFormat="1" applyFont="1" applyFill="1" applyBorder="1" applyAlignment="1" applyProtection="1">
      <alignment horizontal="right" vertical="center"/>
    </xf>
    <xf numFmtId="178" fontId="7" fillId="0" borderId="59" xfId="3" applyNumberFormat="1" applyFont="1" applyFill="1" applyBorder="1" applyAlignment="1" applyProtection="1">
      <alignment horizontal="right" vertical="center"/>
    </xf>
    <xf numFmtId="178" fontId="7" fillId="0" borderId="71" xfId="3" applyNumberFormat="1" applyFont="1" applyFill="1" applyBorder="1" applyAlignment="1" applyProtection="1">
      <alignment horizontal="right" vertical="center"/>
    </xf>
    <xf numFmtId="178" fontId="7" fillId="0" borderId="72" xfId="3" applyNumberFormat="1" applyFont="1" applyFill="1" applyBorder="1" applyAlignment="1" applyProtection="1">
      <alignment horizontal="right" vertical="center"/>
    </xf>
    <xf numFmtId="178" fontId="7" fillId="0" borderId="73" xfId="3" applyNumberFormat="1" applyFont="1" applyFill="1" applyBorder="1" applyAlignment="1" applyProtection="1">
      <alignment horizontal="right" vertical="center"/>
    </xf>
    <xf numFmtId="178" fontId="7" fillId="0" borderId="0" xfId="3" applyNumberFormat="1" applyFont="1" applyFill="1" applyBorder="1" applyAlignment="1" applyProtection="1">
      <alignment horizontal="right" vertical="center"/>
    </xf>
    <xf numFmtId="178" fontId="7" fillId="0" borderId="75" xfId="3" applyNumberFormat="1" applyFont="1" applyFill="1" applyBorder="1" applyAlignment="1" applyProtection="1">
      <alignment horizontal="right" vertical="center"/>
    </xf>
    <xf numFmtId="178" fontId="7" fillId="0" borderId="76" xfId="3" applyNumberFormat="1" applyFont="1" applyFill="1" applyBorder="1" applyAlignment="1" applyProtection="1">
      <alignment horizontal="right" vertical="center"/>
    </xf>
    <xf numFmtId="0" fontId="6" fillId="0" borderId="64" xfId="0" applyFont="1" applyFill="1" applyBorder="1" applyAlignment="1">
      <alignment horizontal="right" vertical="center"/>
    </xf>
    <xf numFmtId="0" fontId="6" fillId="0" borderId="65" xfId="0" applyFont="1" applyFill="1" applyBorder="1" applyAlignment="1">
      <alignment horizontal="right" vertical="center"/>
    </xf>
    <xf numFmtId="0" fontId="6" fillId="0" borderId="67" xfId="0" applyFont="1" applyFill="1" applyBorder="1">
      <alignment vertical="center"/>
    </xf>
    <xf numFmtId="0" fontId="6" fillId="0" borderId="68" xfId="0" applyFont="1" applyFill="1" applyBorder="1" applyAlignment="1">
      <alignment vertical="center" shrinkToFit="1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6" fillId="0" borderId="97" xfId="0" applyFont="1" applyFill="1" applyBorder="1" applyAlignment="1">
      <alignment horizontal="center" vertical="center"/>
    </xf>
    <xf numFmtId="0" fontId="6" fillId="0" borderId="98" xfId="0" applyFont="1" applyFill="1" applyBorder="1" applyAlignment="1">
      <alignment horizontal="center" vertical="center"/>
    </xf>
    <xf numFmtId="0" fontId="6" fillId="0" borderId="99" xfId="0" applyFont="1" applyFill="1" applyBorder="1" applyAlignment="1">
      <alignment horizontal="center" vertical="center"/>
    </xf>
    <xf numFmtId="178" fontId="7" fillId="0" borderId="100" xfId="3" applyNumberFormat="1" applyFont="1" applyFill="1" applyBorder="1" applyAlignment="1" applyProtection="1">
      <alignment horizontal="right" vertical="center"/>
    </xf>
    <xf numFmtId="178" fontId="7" fillId="0" borderId="101" xfId="3" applyNumberFormat="1" applyFont="1" applyFill="1" applyBorder="1" applyAlignment="1" applyProtection="1">
      <alignment horizontal="right" vertical="center"/>
    </xf>
    <xf numFmtId="178" fontId="7" fillId="0" borderId="102" xfId="3" applyNumberFormat="1" applyFont="1" applyFill="1" applyBorder="1" applyAlignment="1" applyProtection="1">
      <alignment horizontal="right" vertical="center"/>
    </xf>
    <xf numFmtId="178" fontId="7" fillId="0" borderId="97" xfId="3" applyNumberFormat="1" applyFont="1" applyFill="1" applyBorder="1" applyAlignment="1" applyProtection="1">
      <alignment horizontal="right" vertical="center"/>
    </xf>
    <xf numFmtId="178" fontId="7" fillId="0" borderId="98" xfId="3" applyNumberFormat="1" applyFont="1" applyFill="1" applyBorder="1" applyAlignment="1" applyProtection="1">
      <alignment horizontal="right" vertical="center"/>
    </xf>
    <xf numFmtId="178" fontId="7" fillId="0" borderId="99" xfId="3" applyNumberFormat="1" applyFont="1" applyFill="1" applyBorder="1" applyAlignment="1" applyProtection="1">
      <alignment horizontal="right" vertical="center"/>
    </xf>
    <xf numFmtId="178" fontId="7" fillId="0" borderId="103" xfId="3" applyNumberFormat="1" applyFont="1" applyFill="1" applyBorder="1" applyAlignment="1" applyProtection="1">
      <alignment horizontal="right" vertical="center"/>
    </xf>
    <xf numFmtId="178" fontId="7" fillId="0" borderId="104" xfId="3" applyNumberFormat="1" applyFont="1" applyFill="1" applyBorder="1" applyAlignment="1" applyProtection="1">
      <alignment horizontal="right" vertical="center"/>
    </xf>
    <xf numFmtId="178" fontId="7" fillId="0" borderId="105" xfId="3" applyNumberFormat="1" applyFont="1" applyFill="1" applyBorder="1" applyAlignment="1" applyProtection="1">
      <alignment horizontal="right" vertical="center"/>
    </xf>
    <xf numFmtId="178" fontId="7" fillId="0" borderId="106" xfId="3" applyNumberFormat="1" applyFont="1" applyFill="1" applyBorder="1" applyAlignment="1" applyProtection="1">
      <alignment horizontal="right" vertical="center"/>
    </xf>
    <xf numFmtId="178" fontId="7" fillId="0" borderId="107" xfId="3" applyNumberFormat="1" applyFont="1" applyFill="1" applyBorder="1" applyAlignment="1" applyProtection="1">
      <alignment horizontal="right" vertical="center"/>
    </xf>
    <xf numFmtId="178" fontId="7" fillId="0" borderId="108" xfId="3" applyNumberFormat="1" applyFont="1" applyFill="1" applyBorder="1" applyAlignment="1" applyProtection="1">
      <alignment horizontal="right" vertical="center"/>
    </xf>
    <xf numFmtId="178" fontId="7" fillId="0" borderId="109" xfId="3" applyNumberFormat="1" applyFont="1" applyFill="1" applyBorder="1" applyAlignment="1" applyProtection="1">
      <alignment horizontal="right" vertical="center"/>
    </xf>
    <xf numFmtId="178" fontId="7" fillId="0" borderId="110" xfId="3" applyNumberFormat="1" applyFont="1" applyFill="1" applyBorder="1" applyAlignment="1" applyProtection="1">
      <alignment horizontal="right" vertical="center"/>
    </xf>
    <xf numFmtId="178" fontId="7" fillId="0" borderId="111" xfId="3" applyNumberFormat="1" applyFont="1" applyFill="1" applyBorder="1" applyAlignment="1" applyProtection="1">
      <alignment horizontal="right" vertical="center"/>
    </xf>
    <xf numFmtId="0" fontId="6" fillId="0" borderId="112" xfId="0" applyFont="1" applyFill="1" applyBorder="1" applyAlignment="1">
      <alignment horizontal="center" vertical="center"/>
    </xf>
    <xf numFmtId="178" fontId="7" fillId="0" borderId="113" xfId="3" applyNumberFormat="1" applyFont="1" applyFill="1" applyBorder="1" applyAlignment="1" applyProtection="1">
      <alignment horizontal="right" vertical="center"/>
    </xf>
    <xf numFmtId="178" fontId="7" fillId="0" borderId="114" xfId="3" applyNumberFormat="1" applyFont="1" applyFill="1" applyBorder="1" applyAlignment="1" applyProtection="1">
      <alignment horizontal="right" vertical="center"/>
    </xf>
    <xf numFmtId="178" fontId="7" fillId="0" borderId="115" xfId="3" applyNumberFormat="1" applyFont="1" applyFill="1" applyBorder="1" applyAlignment="1" applyProtection="1">
      <alignment horizontal="right" vertical="center"/>
    </xf>
    <xf numFmtId="178" fontId="7" fillId="0" borderId="116" xfId="3" applyNumberFormat="1" applyFont="1" applyFill="1" applyBorder="1" applyAlignment="1" applyProtection="1">
      <alignment horizontal="right" vertical="center"/>
    </xf>
    <xf numFmtId="178" fontId="7" fillId="0" borderId="117" xfId="3" applyNumberFormat="1" applyFont="1" applyFill="1" applyBorder="1" applyAlignment="1" applyProtection="1">
      <alignment horizontal="right" vertical="center"/>
    </xf>
    <xf numFmtId="178" fontId="7" fillId="0" borderId="118" xfId="3" applyNumberFormat="1" applyFont="1" applyFill="1" applyBorder="1" applyAlignment="1" applyProtection="1">
      <alignment horizontal="right" vertical="center"/>
    </xf>
    <xf numFmtId="178" fontId="7" fillId="0" borderId="119" xfId="3" applyNumberFormat="1" applyFont="1" applyFill="1" applyBorder="1" applyAlignment="1" applyProtection="1">
      <alignment horizontal="right" vertical="center"/>
    </xf>
    <xf numFmtId="178" fontId="7" fillId="0" borderId="120" xfId="3" applyNumberFormat="1" applyFont="1" applyFill="1" applyBorder="1" applyAlignment="1" applyProtection="1">
      <alignment horizontal="right" vertical="center"/>
    </xf>
    <xf numFmtId="178" fontId="7" fillId="0" borderId="121" xfId="3" applyNumberFormat="1" applyFont="1" applyFill="1" applyBorder="1" applyAlignment="1" applyProtection="1">
      <alignment horizontal="right" vertical="center"/>
    </xf>
    <xf numFmtId="178" fontId="7" fillId="0" borderId="122" xfId="3" applyNumberFormat="1" applyFont="1" applyFill="1" applyBorder="1" applyAlignment="1" applyProtection="1">
      <alignment horizontal="right" vertical="center"/>
    </xf>
    <xf numFmtId="179" fontId="0" fillId="0" borderId="19" xfId="0" applyNumberFormat="1" applyFont="1" applyFill="1" applyBorder="1" applyAlignment="1">
      <alignment horizontal="distributed" vertical="center"/>
    </xf>
    <xf numFmtId="179" fontId="0" fillId="0" borderId="22" xfId="0" applyNumberFormat="1" applyFont="1" applyFill="1" applyBorder="1" applyAlignment="1">
      <alignment horizontal="distributed" vertical="center"/>
    </xf>
    <xf numFmtId="179" fontId="0" fillId="0" borderId="31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top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textRotation="255"/>
    </xf>
    <xf numFmtId="0" fontId="0" fillId="0" borderId="47" xfId="0" applyFont="1" applyBorder="1" applyAlignment="1">
      <alignment horizontal="justify" vertical="center"/>
    </xf>
    <xf numFmtId="0" fontId="0" fillId="0" borderId="48" xfId="0" applyFont="1" applyBorder="1" applyAlignment="1">
      <alignment horizontal="justify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1" xfId="0" applyFont="1" applyBorder="1" applyAlignment="1">
      <alignment horizontal="justify" vertical="center"/>
    </xf>
    <xf numFmtId="0" fontId="0" fillId="0" borderId="42" xfId="0" applyFont="1" applyBorder="1" applyAlignment="1">
      <alignment horizontal="justify" vertical="center"/>
    </xf>
    <xf numFmtId="0" fontId="0" fillId="0" borderId="43" xfId="0" applyFont="1" applyBorder="1" applyAlignment="1">
      <alignment horizontal="justify" vertical="center"/>
    </xf>
    <xf numFmtId="0" fontId="0" fillId="0" borderId="44" xfId="0" applyFont="1" applyBorder="1" applyAlignment="1">
      <alignment horizontal="justify" vertical="center"/>
    </xf>
    <xf numFmtId="0" fontId="4" fillId="0" borderId="18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62" xfId="0" applyFont="1" applyFill="1" applyBorder="1" applyAlignment="1">
      <alignment horizontal="left" vertical="center"/>
    </xf>
    <xf numFmtId="0" fontId="6" fillId="0" borderId="63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center" wrapText="1" shrinkToFit="1"/>
    </xf>
    <xf numFmtId="0" fontId="6" fillId="0" borderId="63" xfId="0" applyFont="1" applyFill="1" applyBorder="1" applyAlignment="1">
      <alignment horizontal="left" vertical="center" wrapText="1" shrinkToFit="1"/>
    </xf>
  </cellXfs>
  <cellStyles count="4">
    <cellStyle name="パーセント" xfId="1" builtinId="5"/>
    <cellStyle name="桁区切り" xfId="2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zoomScaleSheetLayoutView="85" workbookViewId="0"/>
  </sheetViews>
  <sheetFormatPr defaultRowHeight="13.5" x14ac:dyDescent="0.15"/>
  <cols>
    <col min="1" max="1" width="17.625" style="6" bestFit="1" customWidth="1"/>
    <col min="2" max="4" width="9.625" style="22" customWidth="1"/>
    <col min="5" max="10" width="9.625" style="6" customWidth="1"/>
    <col min="11" max="11" width="9.5" style="6" bestFit="1" customWidth="1"/>
    <col min="12" max="16384" width="9" style="6"/>
  </cols>
  <sheetData>
    <row r="1" spans="1:10" ht="25.5" customHeight="1" x14ac:dyDescent="0.15">
      <c r="A1" s="118" t="s">
        <v>79</v>
      </c>
    </row>
    <row r="2" spans="1:10" x14ac:dyDescent="0.15">
      <c r="D2" s="6"/>
    </row>
    <row r="3" spans="1:10" s="153" customFormat="1" ht="22.5" customHeight="1" thickBot="1" x14ac:dyDescent="0.2">
      <c r="A3" s="152" t="s">
        <v>76</v>
      </c>
      <c r="B3" s="22"/>
      <c r="C3" s="23"/>
      <c r="D3" s="23"/>
      <c r="E3" s="164" t="s">
        <v>63</v>
      </c>
      <c r="F3" s="164"/>
    </row>
    <row r="4" spans="1:10" ht="24.75" customHeight="1" x14ac:dyDescent="0.15">
      <c r="A4" s="92" t="s">
        <v>0</v>
      </c>
      <c r="B4" s="84" t="s">
        <v>1</v>
      </c>
      <c r="C4" s="84" t="s">
        <v>2</v>
      </c>
      <c r="D4" s="84" t="s">
        <v>60</v>
      </c>
      <c r="E4" s="84" t="s">
        <v>61</v>
      </c>
      <c r="F4" s="80" t="s">
        <v>62</v>
      </c>
    </row>
    <row r="5" spans="1:10" ht="24.75" customHeight="1" x14ac:dyDescent="0.15">
      <c r="A5" s="56" t="s">
        <v>3</v>
      </c>
      <c r="B5" s="18">
        <f>B6+B7</f>
        <v>149258</v>
      </c>
      <c r="C5" s="18">
        <f>C6+C7</f>
        <v>149687</v>
      </c>
      <c r="D5" s="18">
        <f>D6+D7</f>
        <v>149641</v>
      </c>
      <c r="E5" s="18">
        <f>E6+E7</f>
        <v>149989</v>
      </c>
      <c r="F5" s="24">
        <f>F6+F7</f>
        <v>150146</v>
      </c>
    </row>
    <row r="6" spans="1:10" ht="24.75" customHeight="1" x14ac:dyDescent="0.15">
      <c r="A6" s="77" t="s">
        <v>4</v>
      </c>
      <c r="B6" s="66">
        <v>74169</v>
      </c>
      <c r="C6" s="66">
        <v>74409</v>
      </c>
      <c r="D6" s="66">
        <v>74454</v>
      </c>
      <c r="E6" s="67">
        <v>74610</v>
      </c>
      <c r="F6" s="68">
        <v>74660</v>
      </c>
    </row>
    <row r="7" spans="1:10" ht="24.75" customHeight="1" thickBot="1" x14ac:dyDescent="0.2">
      <c r="A7" s="78" t="s">
        <v>5</v>
      </c>
      <c r="B7" s="69">
        <v>75089</v>
      </c>
      <c r="C7" s="69">
        <v>75278</v>
      </c>
      <c r="D7" s="69">
        <v>75187</v>
      </c>
      <c r="E7" s="70">
        <v>75379</v>
      </c>
      <c r="F7" s="71">
        <v>75486</v>
      </c>
      <c r="G7" s="25"/>
      <c r="H7" s="26"/>
    </row>
    <row r="8" spans="1:10" ht="22.5" customHeight="1" x14ac:dyDescent="0.15">
      <c r="A8" s="1"/>
      <c r="B8" s="1"/>
      <c r="C8" s="1"/>
      <c r="D8" s="1"/>
      <c r="E8" s="2"/>
      <c r="F8" s="157" t="s">
        <v>80</v>
      </c>
      <c r="G8" s="3"/>
      <c r="H8" s="3"/>
    </row>
    <row r="9" spans="1:10" s="153" customFormat="1" ht="22.5" customHeight="1" thickBot="1" x14ac:dyDescent="0.2">
      <c r="A9" s="79" t="s">
        <v>77</v>
      </c>
      <c r="B9" s="1"/>
      <c r="C9" s="1"/>
      <c r="D9" s="1"/>
      <c r="E9" s="164" t="s">
        <v>63</v>
      </c>
      <c r="F9" s="164"/>
    </row>
    <row r="10" spans="1:10" ht="24.75" customHeight="1" x14ac:dyDescent="0.15">
      <c r="A10" s="92" t="s">
        <v>0</v>
      </c>
      <c r="B10" s="84" t="s">
        <v>1</v>
      </c>
      <c r="C10" s="84" t="s">
        <v>2</v>
      </c>
      <c r="D10" s="84" t="s">
        <v>60</v>
      </c>
      <c r="E10" s="84" t="s">
        <v>61</v>
      </c>
      <c r="F10" s="80" t="s">
        <v>62</v>
      </c>
    </row>
    <row r="11" spans="1:10" ht="24.75" customHeight="1" x14ac:dyDescent="0.15">
      <c r="A11" s="56" t="s">
        <v>3</v>
      </c>
      <c r="B11" s="18">
        <f>B12+B13</f>
        <v>88</v>
      </c>
      <c r="C11" s="18">
        <f>C12+C13</f>
        <v>74</v>
      </c>
      <c r="D11" s="18">
        <f>D12+D13</f>
        <v>71</v>
      </c>
      <c r="E11" s="18">
        <f>E12+E13</f>
        <v>77</v>
      </c>
      <c r="F11" s="24">
        <f>F12+F13</f>
        <v>74</v>
      </c>
    </row>
    <row r="12" spans="1:10" ht="24.75" customHeight="1" x14ac:dyDescent="0.15">
      <c r="A12" s="77" t="s">
        <v>4</v>
      </c>
      <c r="B12" s="66">
        <v>50</v>
      </c>
      <c r="C12" s="66">
        <v>42</v>
      </c>
      <c r="D12" s="66">
        <v>38</v>
      </c>
      <c r="E12" s="67">
        <v>42</v>
      </c>
      <c r="F12" s="68">
        <v>39</v>
      </c>
    </row>
    <row r="13" spans="1:10" ht="24.75" customHeight="1" thickBot="1" x14ac:dyDescent="0.2">
      <c r="A13" s="78" t="s">
        <v>5</v>
      </c>
      <c r="B13" s="69">
        <v>38</v>
      </c>
      <c r="C13" s="69">
        <v>32</v>
      </c>
      <c r="D13" s="69">
        <v>33</v>
      </c>
      <c r="E13" s="70">
        <v>35</v>
      </c>
      <c r="F13" s="71">
        <v>35</v>
      </c>
    </row>
    <row r="14" spans="1:10" ht="30.75" customHeight="1" x14ac:dyDescent="0.15">
      <c r="D14" s="6"/>
      <c r="F14" s="157" t="s">
        <v>80</v>
      </c>
    </row>
    <row r="15" spans="1:10" s="153" customFormat="1" ht="22.5" customHeight="1" thickBot="1" x14ac:dyDescent="0.2">
      <c r="A15" s="154" t="s">
        <v>75</v>
      </c>
      <c r="B15" s="154"/>
      <c r="C15" s="154"/>
      <c r="D15" s="154"/>
      <c r="E15" s="154"/>
      <c r="F15" s="154"/>
      <c r="G15" s="154"/>
      <c r="H15" s="154"/>
      <c r="I15" s="154"/>
      <c r="J15" s="154"/>
    </row>
    <row r="16" spans="1:10" ht="33" customHeight="1" x14ac:dyDescent="0.15">
      <c r="A16" s="165" t="s">
        <v>6</v>
      </c>
      <c r="B16" s="167" t="s">
        <v>7</v>
      </c>
      <c r="C16" s="168"/>
      <c r="D16" s="173" t="s">
        <v>8</v>
      </c>
      <c r="E16" s="173"/>
      <c r="F16" s="173"/>
      <c r="G16" s="173" t="s">
        <v>9</v>
      </c>
      <c r="H16" s="173"/>
      <c r="I16" s="173"/>
      <c r="J16" s="171" t="s">
        <v>10</v>
      </c>
    </row>
    <row r="17" spans="1:11" ht="33" customHeight="1" x14ac:dyDescent="0.15">
      <c r="A17" s="166"/>
      <c r="B17" s="169"/>
      <c r="C17" s="170"/>
      <c r="D17" s="81" t="s">
        <v>11</v>
      </c>
      <c r="E17" s="82" t="s">
        <v>4</v>
      </c>
      <c r="F17" s="83" t="s">
        <v>5</v>
      </c>
      <c r="G17" s="81" t="s">
        <v>11</v>
      </c>
      <c r="H17" s="82" t="s">
        <v>4</v>
      </c>
      <c r="I17" s="83" t="s">
        <v>5</v>
      </c>
      <c r="J17" s="172"/>
    </row>
    <row r="18" spans="1:11" ht="35.25" customHeight="1" x14ac:dyDescent="0.15">
      <c r="A18" s="150">
        <v>42561</v>
      </c>
      <c r="B18" s="162" t="s">
        <v>12</v>
      </c>
      <c r="C18" s="163"/>
      <c r="D18" s="19">
        <f>+E18+F18</f>
        <v>149117</v>
      </c>
      <c r="E18" s="57">
        <v>74094</v>
      </c>
      <c r="F18" s="58">
        <v>75023</v>
      </c>
      <c r="G18" s="19">
        <f>+H18+I18</f>
        <v>84296</v>
      </c>
      <c r="H18" s="57">
        <v>42797</v>
      </c>
      <c r="I18" s="58">
        <v>41499</v>
      </c>
      <c r="J18" s="27">
        <v>56.53</v>
      </c>
      <c r="K18" s="28"/>
    </row>
    <row r="19" spans="1:11" ht="35.25" customHeight="1" x14ac:dyDescent="0.15">
      <c r="A19" s="150">
        <v>42561</v>
      </c>
      <c r="B19" s="162" t="s">
        <v>13</v>
      </c>
      <c r="C19" s="163"/>
      <c r="D19" s="19">
        <f t="shared" ref="D19:D28" si="0">+E19+F19</f>
        <v>149117</v>
      </c>
      <c r="E19" s="57">
        <v>74094</v>
      </c>
      <c r="F19" s="58">
        <v>75023</v>
      </c>
      <c r="G19" s="19">
        <f t="shared" ref="G19:G28" si="1">+H19+I19</f>
        <v>84288</v>
      </c>
      <c r="H19" s="57">
        <v>42790</v>
      </c>
      <c r="I19" s="58">
        <v>41498</v>
      </c>
      <c r="J19" s="27">
        <v>56.52</v>
      </c>
      <c r="K19" s="28"/>
    </row>
    <row r="20" spans="1:11" ht="35.25" customHeight="1" x14ac:dyDescent="0.15">
      <c r="A20" s="150">
        <v>43030</v>
      </c>
      <c r="B20" s="162" t="s">
        <v>14</v>
      </c>
      <c r="C20" s="163"/>
      <c r="D20" s="29">
        <f t="shared" si="0"/>
        <v>149542</v>
      </c>
      <c r="E20" s="59">
        <v>74328</v>
      </c>
      <c r="F20" s="60">
        <v>75214</v>
      </c>
      <c r="G20" s="29">
        <f t="shared" si="1"/>
        <v>86928</v>
      </c>
      <c r="H20" s="59">
        <v>44012</v>
      </c>
      <c r="I20" s="60">
        <v>42916</v>
      </c>
      <c r="J20" s="72">
        <v>58.13</v>
      </c>
      <c r="K20" s="28"/>
    </row>
    <row r="21" spans="1:11" ht="35.25" customHeight="1" x14ac:dyDescent="0.15">
      <c r="A21" s="150">
        <v>43030</v>
      </c>
      <c r="B21" s="162" t="s">
        <v>15</v>
      </c>
      <c r="C21" s="163"/>
      <c r="D21" s="29">
        <f t="shared" si="0"/>
        <v>149542</v>
      </c>
      <c r="E21" s="59">
        <v>74328</v>
      </c>
      <c r="F21" s="60">
        <v>75214</v>
      </c>
      <c r="G21" s="29">
        <f t="shared" si="1"/>
        <v>86913</v>
      </c>
      <c r="H21" s="57">
        <v>44000</v>
      </c>
      <c r="I21" s="58">
        <v>42913</v>
      </c>
      <c r="J21" s="27">
        <v>58.12</v>
      </c>
      <c r="K21" s="28"/>
    </row>
    <row r="22" spans="1:11" ht="35.25" customHeight="1" x14ac:dyDescent="0.15">
      <c r="A22" s="148">
        <v>43030</v>
      </c>
      <c r="B22" s="162" t="s">
        <v>16</v>
      </c>
      <c r="C22" s="163"/>
      <c r="D22" s="29">
        <f t="shared" si="0"/>
        <v>149470</v>
      </c>
      <c r="E22" s="61">
        <v>74287</v>
      </c>
      <c r="F22" s="76">
        <v>75183</v>
      </c>
      <c r="G22" s="29">
        <f t="shared" si="1"/>
        <v>86829</v>
      </c>
      <c r="H22" s="61">
        <v>43948</v>
      </c>
      <c r="I22" s="76">
        <v>42881</v>
      </c>
      <c r="J22" s="73">
        <v>58.09</v>
      </c>
      <c r="K22" s="28"/>
    </row>
    <row r="23" spans="1:11" ht="35.25" customHeight="1" x14ac:dyDescent="0.15">
      <c r="A23" s="148">
        <v>43499</v>
      </c>
      <c r="B23" s="162" t="s">
        <v>64</v>
      </c>
      <c r="C23" s="163"/>
      <c r="D23" s="19">
        <f t="shared" si="0"/>
        <v>149167</v>
      </c>
      <c r="E23" s="57">
        <v>74132</v>
      </c>
      <c r="F23" s="58">
        <v>75035</v>
      </c>
      <c r="G23" s="19">
        <f t="shared" si="1"/>
        <v>58803</v>
      </c>
      <c r="H23" s="57">
        <v>29801</v>
      </c>
      <c r="I23" s="58">
        <v>29002</v>
      </c>
      <c r="J23" s="73">
        <v>39.42</v>
      </c>
      <c r="K23" s="28"/>
    </row>
    <row r="24" spans="1:11" ht="35.25" customHeight="1" x14ac:dyDescent="0.15">
      <c r="A24" s="148">
        <v>43562</v>
      </c>
      <c r="B24" s="160" t="s">
        <v>17</v>
      </c>
      <c r="C24" s="161"/>
      <c r="D24" s="20" t="s">
        <v>74</v>
      </c>
      <c r="E24" s="62" t="s">
        <v>65</v>
      </c>
      <c r="F24" s="63" t="s">
        <v>65</v>
      </c>
      <c r="G24" s="20" t="s">
        <v>74</v>
      </c>
      <c r="H24" s="62" t="s">
        <v>65</v>
      </c>
      <c r="I24" s="63" t="s">
        <v>65</v>
      </c>
      <c r="J24" s="74" t="s">
        <v>66</v>
      </c>
      <c r="K24" s="28"/>
    </row>
    <row r="25" spans="1:11" ht="35.25" customHeight="1" x14ac:dyDescent="0.15">
      <c r="A25" s="148">
        <v>43576</v>
      </c>
      <c r="B25" s="160" t="s">
        <v>18</v>
      </c>
      <c r="C25" s="161"/>
      <c r="D25" s="19">
        <f t="shared" si="0"/>
        <v>147842</v>
      </c>
      <c r="E25" s="57">
        <v>73366</v>
      </c>
      <c r="F25" s="58">
        <v>74476</v>
      </c>
      <c r="G25" s="19">
        <f t="shared" si="1"/>
        <v>72439</v>
      </c>
      <c r="H25" s="57">
        <v>35892</v>
      </c>
      <c r="I25" s="58">
        <v>36547</v>
      </c>
      <c r="J25" s="73">
        <v>49</v>
      </c>
      <c r="K25" s="28"/>
    </row>
    <row r="26" spans="1:11" ht="35.25" customHeight="1" x14ac:dyDescent="0.15">
      <c r="A26" s="148">
        <v>43667</v>
      </c>
      <c r="B26" s="162" t="s">
        <v>67</v>
      </c>
      <c r="C26" s="163"/>
      <c r="D26" s="19">
        <f t="shared" si="0"/>
        <v>150388</v>
      </c>
      <c r="E26" s="57">
        <v>74846</v>
      </c>
      <c r="F26" s="58">
        <v>75542</v>
      </c>
      <c r="G26" s="19">
        <f t="shared" si="1"/>
        <v>74824</v>
      </c>
      <c r="H26" s="57">
        <v>38231</v>
      </c>
      <c r="I26" s="58">
        <v>36593</v>
      </c>
      <c r="J26" s="73">
        <v>49.75</v>
      </c>
      <c r="K26" s="28"/>
    </row>
    <row r="27" spans="1:11" ht="35.25" customHeight="1" x14ac:dyDescent="0.15">
      <c r="A27" s="148">
        <v>43667</v>
      </c>
      <c r="B27" s="162" t="s">
        <v>68</v>
      </c>
      <c r="C27" s="163"/>
      <c r="D27" s="19">
        <f t="shared" si="0"/>
        <v>150388</v>
      </c>
      <c r="E27" s="57">
        <v>74846</v>
      </c>
      <c r="F27" s="58">
        <v>75542</v>
      </c>
      <c r="G27" s="19">
        <f t="shared" si="1"/>
        <v>74814</v>
      </c>
      <c r="H27" s="57">
        <v>38225</v>
      </c>
      <c r="I27" s="58">
        <v>36589</v>
      </c>
      <c r="J27" s="73">
        <v>49.75</v>
      </c>
      <c r="K27" s="28"/>
    </row>
    <row r="28" spans="1:11" ht="35.25" customHeight="1" thickBot="1" x14ac:dyDescent="0.2">
      <c r="A28" s="149">
        <v>43744</v>
      </c>
      <c r="B28" s="158" t="s">
        <v>69</v>
      </c>
      <c r="C28" s="159"/>
      <c r="D28" s="21">
        <f t="shared" si="0"/>
        <v>148637</v>
      </c>
      <c r="E28" s="64">
        <v>73778</v>
      </c>
      <c r="F28" s="65">
        <v>74859</v>
      </c>
      <c r="G28" s="21">
        <f t="shared" si="1"/>
        <v>49051</v>
      </c>
      <c r="H28" s="64">
        <v>24388</v>
      </c>
      <c r="I28" s="65">
        <v>24663</v>
      </c>
      <c r="J28" s="75">
        <v>33</v>
      </c>
      <c r="K28" s="28"/>
    </row>
    <row r="29" spans="1:11" x14ac:dyDescent="0.15">
      <c r="A29" s="26"/>
      <c r="B29" s="30"/>
      <c r="C29" s="30"/>
      <c r="D29" s="30"/>
      <c r="J29" s="157" t="s">
        <v>80</v>
      </c>
    </row>
    <row r="30" spans="1:11" x14ac:dyDescent="0.15">
      <c r="A30" s="26"/>
    </row>
    <row r="31" spans="1:11" x14ac:dyDescent="0.15">
      <c r="A31" s="26"/>
    </row>
    <row r="32" spans="1:11" x14ac:dyDescent="0.15">
      <c r="A32" s="26"/>
    </row>
    <row r="33" spans="1:11" x14ac:dyDescent="0.15">
      <c r="A33" s="26"/>
    </row>
    <row r="34" spans="1:11" x14ac:dyDescent="0.15">
      <c r="A34" s="26"/>
    </row>
    <row r="35" spans="1:11" x14ac:dyDescent="0.15">
      <c r="A35" s="26"/>
    </row>
    <row r="36" spans="1:11" x14ac:dyDescent="0.15">
      <c r="A36" s="26"/>
    </row>
    <row r="37" spans="1:11" x14ac:dyDescent="0.15">
      <c r="A37" s="26"/>
    </row>
    <row r="38" spans="1:11" x14ac:dyDescent="0.15">
      <c r="A38" s="26"/>
    </row>
    <row r="39" spans="1:11" x14ac:dyDescent="0.15">
      <c r="A39" s="26"/>
    </row>
    <row r="40" spans="1:11" x14ac:dyDescent="0.15">
      <c r="A40" s="26"/>
    </row>
    <row r="41" spans="1:11" s="22" customFormat="1" x14ac:dyDescent="0.15">
      <c r="A41" s="26"/>
      <c r="E41" s="6"/>
      <c r="F41" s="6"/>
      <c r="G41" s="6"/>
      <c r="H41" s="6"/>
      <c r="I41" s="6"/>
      <c r="J41" s="6"/>
      <c r="K41" s="6"/>
    </row>
    <row r="42" spans="1:11" s="22" customFormat="1" x14ac:dyDescent="0.15">
      <c r="A42" s="26"/>
      <c r="E42" s="6"/>
      <c r="F42" s="6"/>
      <c r="G42" s="6"/>
      <c r="H42" s="6"/>
      <c r="I42" s="6"/>
      <c r="J42" s="6"/>
      <c r="K42" s="6"/>
    </row>
    <row r="43" spans="1:11" s="22" customFormat="1" x14ac:dyDescent="0.15">
      <c r="A43" s="26"/>
      <c r="E43" s="6"/>
      <c r="F43" s="6"/>
      <c r="G43" s="6"/>
      <c r="H43" s="6"/>
      <c r="I43" s="6"/>
      <c r="J43" s="6"/>
      <c r="K43" s="6"/>
    </row>
    <row r="44" spans="1:11" s="22" customFormat="1" x14ac:dyDescent="0.15">
      <c r="A44" s="26"/>
      <c r="E44" s="6"/>
      <c r="F44" s="6"/>
      <c r="G44" s="6"/>
      <c r="H44" s="6"/>
      <c r="I44" s="6"/>
      <c r="J44" s="6"/>
      <c r="K44" s="6"/>
    </row>
    <row r="45" spans="1:11" s="22" customFormat="1" x14ac:dyDescent="0.15">
      <c r="A45" s="26"/>
      <c r="E45" s="6"/>
      <c r="F45" s="6"/>
      <c r="G45" s="6"/>
      <c r="H45" s="6"/>
      <c r="I45" s="6"/>
      <c r="J45" s="6"/>
      <c r="K45" s="6"/>
    </row>
    <row r="46" spans="1:11" s="22" customFormat="1" x14ac:dyDescent="0.15">
      <c r="A46" s="26"/>
      <c r="E46" s="6"/>
      <c r="F46" s="6"/>
      <c r="G46" s="6"/>
      <c r="H46" s="6"/>
      <c r="I46" s="6"/>
      <c r="J46" s="6"/>
      <c r="K46" s="6"/>
    </row>
    <row r="47" spans="1:11" s="22" customFormat="1" x14ac:dyDescent="0.15">
      <c r="A47" s="26"/>
      <c r="E47" s="6"/>
      <c r="F47" s="6"/>
      <c r="G47" s="6"/>
      <c r="H47" s="6"/>
      <c r="I47" s="6"/>
      <c r="J47" s="6"/>
      <c r="K47" s="6"/>
    </row>
    <row r="48" spans="1:11" s="22" customFormat="1" x14ac:dyDescent="0.15">
      <c r="A48" s="26"/>
      <c r="E48" s="6"/>
      <c r="F48" s="6"/>
      <c r="G48" s="6"/>
      <c r="H48" s="6"/>
      <c r="I48" s="6"/>
      <c r="J48" s="6"/>
      <c r="K48" s="6"/>
    </row>
    <row r="49" spans="1:11" s="22" customFormat="1" x14ac:dyDescent="0.15">
      <c r="A49" s="26"/>
      <c r="E49" s="6"/>
      <c r="F49" s="6"/>
      <c r="G49" s="6"/>
      <c r="H49" s="6"/>
      <c r="I49" s="6"/>
      <c r="J49" s="6"/>
      <c r="K49" s="6"/>
    </row>
    <row r="50" spans="1:11" s="22" customFormat="1" x14ac:dyDescent="0.15">
      <c r="A50" s="26"/>
      <c r="E50" s="6"/>
      <c r="F50" s="6"/>
      <c r="G50" s="6"/>
      <c r="H50" s="6"/>
      <c r="I50" s="6"/>
      <c r="J50" s="6"/>
      <c r="K50" s="6"/>
    </row>
  </sheetData>
  <mergeCells count="18">
    <mergeCell ref="A16:A17"/>
    <mergeCell ref="B16:C17"/>
    <mergeCell ref="J16:J17"/>
    <mergeCell ref="D16:F16"/>
    <mergeCell ref="G16:I16"/>
    <mergeCell ref="E3:F3"/>
    <mergeCell ref="B18:C18"/>
    <mergeCell ref="B19:C19"/>
    <mergeCell ref="B20:C20"/>
    <mergeCell ref="B21:C21"/>
    <mergeCell ref="E9:F9"/>
    <mergeCell ref="B28:C28"/>
    <mergeCell ref="B24:C24"/>
    <mergeCell ref="B22:C22"/>
    <mergeCell ref="B23:C23"/>
    <mergeCell ref="B25:C25"/>
    <mergeCell ref="B26:C26"/>
    <mergeCell ref="B27:C27"/>
  </mergeCells>
  <phoneticPr fontId="2"/>
  <printOptions horizontalCentered="1"/>
  <pageMargins left="0.51181102362204722" right="0.51181102362204722" top="0.74803149606299213" bottom="0.55118110236220474" header="0.51181102362204722" footer="0.31496062992125984"/>
  <pageSetup paperSize="9" scale="85" orientation="portrait" verticalDpi="0" r:id="rId1"/>
  <headerFooter scaleWithDoc="0" alignWithMargins="0">
    <oddHeader>&amp;R選挙・公務員－６４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85" workbookViewId="0"/>
  </sheetViews>
  <sheetFormatPr defaultRowHeight="13.5" x14ac:dyDescent="0.15"/>
  <cols>
    <col min="1" max="1" width="5.25" style="4" customWidth="1"/>
    <col min="2" max="2" width="22.375" style="4" customWidth="1"/>
    <col min="3" max="8" width="10.5" style="4" customWidth="1"/>
    <col min="9" max="10" width="8.625" style="4" customWidth="1"/>
    <col min="11" max="16384" width="9" style="4"/>
  </cols>
  <sheetData>
    <row r="1" spans="1:10" ht="25.5" customHeight="1" x14ac:dyDescent="0.15">
      <c r="A1" s="155" t="s">
        <v>81</v>
      </c>
    </row>
    <row r="2" spans="1:10" ht="22.5" customHeight="1" thickBot="1" x14ac:dyDescent="0.2">
      <c r="A2" s="93"/>
      <c r="B2" s="10"/>
      <c r="C2" s="10"/>
      <c r="D2" s="10"/>
      <c r="E2" s="10"/>
      <c r="F2" s="6"/>
      <c r="G2" s="6"/>
      <c r="H2" s="9" t="s">
        <v>85</v>
      </c>
      <c r="I2" s="6"/>
    </row>
    <row r="3" spans="1:10" ht="22.5" customHeight="1" x14ac:dyDescent="0.15">
      <c r="A3" s="174" t="s">
        <v>48</v>
      </c>
      <c r="B3" s="173"/>
      <c r="C3" s="173"/>
      <c r="D3" s="84" t="s">
        <v>1</v>
      </c>
      <c r="E3" s="84" t="s">
        <v>2</v>
      </c>
      <c r="F3" s="84" t="s">
        <v>60</v>
      </c>
      <c r="G3" s="84" t="s">
        <v>61</v>
      </c>
      <c r="H3" s="80" t="s">
        <v>62</v>
      </c>
      <c r="I3" s="14"/>
      <c r="J3" s="14"/>
    </row>
    <row r="4" spans="1:10" ht="22.5" customHeight="1" x14ac:dyDescent="0.15">
      <c r="A4" s="175" t="s">
        <v>47</v>
      </c>
      <c r="B4" s="176"/>
      <c r="C4" s="81" t="s">
        <v>38</v>
      </c>
      <c r="D4" s="89">
        <v>5</v>
      </c>
      <c r="E4" s="89">
        <v>5</v>
      </c>
      <c r="F4" s="89">
        <v>6</v>
      </c>
      <c r="G4" s="90">
        <v>7</v>
      </c>
      <c r="H4" s="91">
        <v>7</v>
      </c>
      <c r="I4" s="55"/>
      <c r="J4" s="55"/>
    </row>
    <row r="5" spans="1:10" ht="22.5" customHeight="1" x14ac:dyDescent="0.15">
      <c r="A5" s="175"/>
      <c r="B5" s="176"/>
      <c r="C5" s="85" t="s">
        <v>44</v>
      </c>
      <c r="D5" s="86">
        <v>4</v>
      </c>
      <c r="E5" s="86">
        <v>4</v>
      </c>
      <c r="F5" s="86">
        <v>4</v>
      </c>
      <c r="G5" s="87">
        <v>4</v>
      </c>
      <c r="H5" s="88">
        <v>4</v>
      </c>
      <c r="I5" s="55"/>
      <c r="J5" s="55"/>
    </row>
    <row r="6" spans="1:10" ht="22.5" customHeight="1" x14ac:dyDescent="0.15">
      <c r="A6" s="175"/>
      <c r="B6" s="176"/>
      <c r="C6" s="13" t="s">
        <v>43</v>
      </c>
      <c r="D6" s="34">
        <v>1</v>
      </c>
      <c r="E6" s="34">
        <v>1</v>
      </c>
      <c r="F6" s="34">
        <v>2</v>
      </c>
      <c r="G6" s="35">
        <v>3</v>
      </c>
      <c r="H6" s="36">
        <v>3</v>
      </c>
      <c r="I6" s="55"/>
      <c r="J6" s="55"/>
    </row>
    <row r="7" spans="1:10" ht="22.5" customHeight="1" x14ac:dyDescent="0.15">
      <c r="A7" s="175" t="s">
        <v>46</v>
      </c>
      <c r="B7" s="176"/>
      <c r="C7" s="81" t="s">
        <v>38</v>
      </c>
      <c r="D7" s="89">
        <v>94</v>
      </c>
      <c r="E7" s="89">
        <v>95</v>
      </c>
      <c r="F7" s="89">
        <v>97</v>
      </c>
      <c r="G7" s="90">
        <v>94</v>
      </c>
      <c r="H7" s="91">
        <v>96</v>
      </c>
      <c r="I7" s="55"/>
      <c r="J7" s="55"/>
    </row>
    <row r="8" spans="1:10" ht="22.5" customHeight="1" x14ac:dyDescent="0.15">
      <c r="A8" s="175"/>
      <c r="B8" s="176"/>
      <c r="C8" s="85" t="s">
        <v>44</v>
      </c>
      <c r="D8" s="86">
        <v>93</v>
      </c>
      <c r="E8" s="86">
        <v>94</v>
      </c>
      <c r="F8" s="86">
        <v>95</v>
      </c>
      <c r="G8" s="87">
        <v>91</v>
      </c>
      <c r="H8" s="88">
        <v>93</v>
      </c>
      <c r="I8" s="55"/>
      <c r="J8" s="55"/>
    </row>
    <row r="9" spans="1:10" ht="22.5" customHeight="1" x14ac:dyDescent="0.15">
      <c r="A9" s="175"/>
      <c r="B9" s="176"/>
      <c r="C9" s="13" t="s">
        <v>43</v>
      </c>
      <c r="D9" s="34">
        <v>1</v>
      </c>
      <c r="E9" s="34">
        <v>1</v>
      </c>
      <c r="F9" s="34">
        <v>2</v>
      </c>
      <c r="G9" s="35">
        <v>3</v>
      </c>
      <c r="H9" s="36">
        <v>3</v>
      </c>
      <c r="I9" s="55"/>
      <c r="J9" s="55"/>
    </row>
    <row r="10" spans="1:10" ht="22.5" customHeight="1" x14ac:dyDescent="0.15">
      <c r="A10" s="175" t="s">
        <v>45</v>
      </c>
      <c r="B10" s="176"/>
      <c r="C10" s="81" t="s">
        <v>38</v>
      </c>
      <c r="D10" s="89">
        <v>25</v>
      </c>
      <c r="E10" s="89">
        <v>25</v>
      </c>
      <c r="F10" s="89">
        <v>26</v>
      </c>
      <c r="G10" s="90">
        <v>27</v>
      </c>
      <c r="H10" s="91">
        <v>24</v>
      </c>
      <c r="I10" s="55"/>
      <c r="J10" s="55"/>
    </row>
    <row r="11" spans="1:10" ht="22.5" customHeight="1" x14ac:dyDescent="0.15">
      <c r="A11" s="175"/>
      <c r="B11" s="176"/>
      <c r="C11" s="85" t="s">
        <v>44</v>
      </c>
      <c r="D11" s="86">
        <v>24</v>
      </c>
      <c r="E11" s="86">
        <v>24</v>
      </c>
      <c r="F11" s="86">
        <v>24</v>
      </c>
      <c r="G11" s="87">
        <v>24</v>
      </c>
      <c r="H11" s="88">
        <v>21</v>
      </c>
      <c r="I11" s="55"/>
      <c r="J11" s="55"/>
    </row>
    <row r="12" spans="1:10" ht="22.5" customHeight="1" x14ac:dyDescent="0.15">
      <c r="A12" s="175"/>
      <c r="B12" s="176"/>
      <c r="C12" s="13" t="s">
        <v>43</v>
      </c>
      <c r="D12" s="34">
        <v>1</v>
      </c>
      <c r="E12" s="34">
        <v>1</v>
      </c>
      <c r="F12" s="34">
        <v>2</v>
      </c>
      <c r="G12" s="35">
        <v>3</v>
      </c>
      <c r="H12" s="36">
        <v>3</v>
      </c>
      <c r="I12" s="55"/>
      <c r="J12" s="55"/>
    </row>
    <row r="13" spans="1:10" ht="22.5" customHeight="1" x14ac:dyDescent="0.15">
      <c r="A13" s="177" t="s">
        <v>42</v>
      </c>
      <c r="B13" s="176" t="s">
        <v>41</v>
      </c>
      <c r="C13" s="81" t="s">
        <v>38</v>
      </c>
      <c r="D13" s="89">
        <v>143</v>
      </c>
      <c r="E13" s="89">
        <v>129</v>
      </c>
      <c r="F13" s="89">
        <v>123</v>
      </c>
      <c r="G13" s="90">
        <v>161</v>
      </c>
      <c r="H13" s="91">
        <v>136</v>
      </c>
      <c r="I13" s="55"/>
      <c r="J13" s="55"/>
    </row>
    <row r="14" spans="1:10" ht="22.5" customHeight="1" x14ac:dyDescent="0.15">
      <c r="A14" s="177"/>
      <c r="B14" s="176"/>
      <c r="C14" s="85" t="s">
        <v>40</v>
      </c>
      <c r="D14" s="86">
        <v>35</v>
      </c>
      <c r="E14" s="86">
        <v>33</v>
      </c>
      <c r="F14" s="86">
        <v>33</v>
      </c>
      <c r="G14" s="87">
        <v>27</v>
      </c>
      <c r="H14" s="88">
        <v>32</v>
      </c>
      <c r="I14" s="55"/>
      <c r="J14" s="55"/>
    </row>
    <row r="15" spans="1:10" ht="22.5" customHeight="1" x14ac:dyDescent="0.15">
      <c r="A15" s="177"/>
      <c r="B15" s="176"/>
      <c r="C15" s="12" t="s">
        <v>37</v>
      </c>
      <c r="D15" s="31">
        <v>50</v>
      </c>
      <c r="E15" s="31">
        <v>30</v>
      </c>
      <c r="F15" s="31">
        <v>33</v>
      </c>
      <c r="G15" s="32">
        <v>60</v>
      </c>
      <c r="H15" s="33">
        <v>37</v>
      </c>
      <c r="I15" s="55"/>
      <c r="J15" s="55"/>
    </row>
    <row r="16" spans="1:10" ht="22.5" customHeight="1" x14ac:dyDescent="0.15">
      <c r="A16" s="177"/>
      <c r="B16" s="176"/>
      <c r="C16" s="11" t="s">
        <v>36</v>
      </c>
      <c r="D16" s="34">
        <v>58</v>
      </c>
      <c r="E16" s="34">
        <v>66</v>
      </c>
      <c r="F16" s="34">
        <v>57</v>
      </c>
      <c r="G16" s="35">
        <v>74</v>
      </c>
      <c r="H16" s="36">
        <v>67</v>
      </c>
      <c r="I16" s="55"/>
      <c r="J16" s="55"/>
    </row>
    <row r="17" spans="1:10" ht="22.5" customHeight="1" x14ac:dyDescent="0.15">
      <c r="A17" s="177"/>
      <c r="B17" s="176" t="s">
        <v>39</v>
      </c>
      <c r="C17" s="81" t="s">
        <v>38</v>
      </c>
      <c r="D17" s="89">
        <v>2</v>
      </c>
      <c r="E17" s="89">
        <v>3</v>
      </c>
      <c r="F17" s="89">
        <v>1</v>
      </c>
      <c r="G17" s="90">
        <v>2</v>
      </c>
      <c r="H17" s="91">
        <v>2</v>
      </c>
      <c r="I17" s="55"/>
      <c r="J17" s="55"/>
    </row>
    <row r="18" spans="1:10" ht="22.5" customHeight="1" x14ac:dyDescent="0.15">
      <c r="A18" s="177"/>
      <c r="B18" s="176"/>
      <c r="C18" s="85" t="s">
        <v>37</v>
      </c>
      <c r="D18" s="86">
        <v>1</v>
      </c>
      <c r="E18" s="86">
        <v>0</v>
      </c>
      <c r="F18" s="86">
        <v>0</v>
      </c>
      <c r="G18" s="87">
        <v>1</v>
      </c>
      <c r="H18" s="88">
        <v>0</v>
      </c>
      <c r="I18" s="55"/>
      <c r="J18" s="55"/>
    </row>
    <row r="19" spans="1:10" ht="22.5" customHeight="1" x14ac:dyDescent="0.15">
      <c r="A19" s="177"/>
      <c r="B19" s="176"/>
      <c r="C19" s="11" t="s">
        <v>36</v>
      </c>
      <c r="D19" s="34">
        <v>1</v>
      </c>
      <c r="E19" s="34">
        <v>3</v>
      </c>
      <c r="F19" s="34">
        <v>1</v>
      </c>
      <c r="G19" s="35">
        <v>1</v>
      </c>
      <c r="H19" s="36">
        <v>2</v>
      </c>
      <c r="I19" s="55"/>
      <c r="J19" s="55"/>
    </row>
    <row r="20" spans="1:10" ht="22.5" customHeight="1" x14ac:dyDescent="0.15">
      <c r="A20" s="175" t="s">
        <v>35</v>
      </c>
      <c r="B20" s="176"/>
      <c r="C20" s="176"/>
      <c r="D20" s="37">
        <v>1</v>
      </c>
      <c r="E20" s="37">
        <v>9</v>
      </c>
      <c r="F20" s="37">
        <v>4</v>
      </c>
      <c r="G20" s="38">
        <v>3</v>
      </c>
      <c r="H20" s="39">
        <v>0</v>
      </c>
      <c r="I20" s="55"/>
      <c r="J20" s="55"/>
    </row>
    <row r="21" spans="1:10" ht="22.5" customHeight="1" thickBot="1" x14ac:dyDescent="0.2">
      <c r="A21" s="180" t="s">
        <v>34</v>
      </c>
      <c r="B21" s="181"/>
      <c r="C21" s="181"/>
      <c r="D21" s="40" t="s">
        <v>70</v>
      </c>
      <c r="E21" s="40" t="s">
        <v>70</v>
      </c>
      <c r="F21" s="40" t="s">
        <v>20</v>
      </c>
      <c r="G21" s="41" t="s">
        <v>20</v>
      </c>
      <c r="H21" s="42" t="s">
        <v>20</v>
      </c>
      <c r="I21" s="55"/>
      <c r="J21" s="55"/>
    </row>
    <row r="22" spans="1:10" ht="20.100000000000001" customHeight="1" x14ac:dyDescent="0.15">
      <c r="A22" s="7"/>
      <c r="B22" s="6"/>
      <c r="C22" s="6"/>
      <c r="D22" s="6"/>
      <c r="E22" s="6"/>
      <c r="F22" s="6"/>
      <c r="G22" s="6"/>
      <c r="H22" s="151" t="s">
        <v>19</v>
      </c>
      <c r="I22" s="5"/>
      <c r="J22" s="5"/>
    </row>
    <row r="23" spans="1:10" ht="25.5" customHeight="1" x14ac:dyDescent="0.15">
      <c r="A23" s="156" t="s">
        <v>82</v>
      </c>
      <c r="B23" s="6"/>
      <c r="C23" s="6"/>
      <c r="D23" s="6"/>
      <c r="E23" s="6"/>
      <c r="F23" s="6"/>
      <c r="G23" s="6"/>
      <c r="H23" s="6"/>
      <c r="I23" s="5"/>
      <c r="J23" s="5"/>
    </row>
    <row r="24" spans="1:10" ht="20.100000000000001" customHeight="1" thickBot="1" x14ac:dyDescent="0.2">
      <c r="A24" s="93"/>
      <c r="B24" s="10"/>
      <c r="C24" s="6"/>
      <c r="D24" s="6"/>
      <c r="E24" s="6"/>
      <c r="F24" s="6"/>
      <c r="G24" s="9" t="s">
        <v>33</v>
      </c>
      <c r="H24" s="6"/>
      <c r="J24" s="6"/>
    </row>
    <row r="25" spans="1:10" ht="22.5" customHeight="1" x14ac:dyDescent="0.15">
      <c r="A25" s="182" t="s">
        <v>32</v>
      </c>
      <c r="B25" s="183"/>
      <c r="C25" s="84" t="s">
        <v>1</v>
      </c>
      <c r="D25" s="84" t="s">
        <v>2</v>
      </c>
      <c r="E25" s="84" t="s">
        <v>60</v>
      </c>
      <c r="F25" s="84" t="s">
        <v>61</v>
      </c>
      <c r="G25" s="80" t="s">
        <v>62</v>
      </c>
      <c r="H25" s="8"/>
      <c r="I25" s="8"/>
      <c r="J25" s="6"/>
    </row>
    <row r="26" spans="1:10" ht="22.5" customHeight="1" x14ac:dyDescent="0.15">
      <c r="A26" s="94" t="s">
        <v>78</v>
      </c>
      <c r="B26" s="95"/>
      <c r="C26" s="43">
        <v>21</v>
      </c>
      <c r="D26" s="43">
        <v>22</v>
      </c>
      <c r="E26" s="43">
        <v>20</v>
      </c>
      <c r="F26" s="44">
        <v>20</v>
      </c>
      <c r="G26" s="45">
        <v>17</v>
      </c>
      <c r="H26" s="55"/>
      <c r="I26" s="55"/>
      <c r="J26" s="6"/>
    </row>
    <row r="27" spans="1:10" ht="22.5" customHeight="1" x14ac:dyDescent="0.15">
      <c r="A27" s="96"/>
      <c r="B27" s="97" t="s">
        <v>31</v>
      </c>
      <c r="C27" s="31">
        <v>5</v>
      </c>
      <c r="D27" s="31">
        <v>8</v>
      </c>
      <c r="E27" s="31">
        <v>6</v>
      </c>
      <c r="F27" s="32">
        <v>5</v>
      </c>
      <c r="G27" s="33">
        <v>4</v>
      </c>
      <c r="H27" s="55"/>
      <c r="I27" s="55"/>
      <c r="J27" s="6"/>
    </row>
    <row r="28" spans="1:10" ht="22.5" customHeight="1" x14ac:dyDescent="0.15">
      <c r="A28" s="96"/>
      <c r="B28" s="97" t="s">
        <v>71</v>
      </c>
      <c r="C28" s="31">
        <v>6</v>
      </c>
      <c r="D28" s="31">
        <v>7</v>
      </c>
      <c r="E28" s="31">
        <v>5</v>
      </c>
      <c r="F28" s="32">
        <v>5</v>
      </c>
      <c r="G28" s="33">
        <v>5</v>
      </c>
      <c r="H28" s="55"/>
      <c r="I28" s="55"/>
      <c r="J28" s="6"/>
    </row>
    <row r="29" spans="1:10" ht="22.5" customHeight="1" x14ac:dyDescent="0.15">
      <c r="A29" s="96"/>
      <c r="B29" s="97" t="s">
        <v>30</v>
      </c>
      <c r="C29" s="31">
        <v>5</v>
      </c>
      <c r="D29" s="31">
        <v>4</v>
      </c>
      <c r="E29" s="31">
        <v>3</v>
      </c>
      <c r="F29" s="32">
        <v>4</v>
      </c>
      <c r="G29" s="33">
        <v>4</v>
      </c>
      <c r="H29" s="55"/>
      <c r="I29" s="55"/>
      <c r="J29" s="6"/>
    </row>
    <row r="30" spans="1:10" ht="22.5" customHeight="1" x14ac:dyDescent="0.15">
      <c r="A30" s="98"/>
      <c r="B30" s="99" t="s">
        <v>29</v>
      </c>
      <c r="C30" s="43">
        <v>5</v>
      </c>
      <c r="D30" s="43">
        <v>3</v>
      </c>
      <c r="E30" s="43">
        <v>6</v>
      </c>
      <c r="F30" s="44">
        <v>6</v>
      </c>
      <c r="G30" s="45">
        <v>4</v>
      </c>
      <c r="H30" s="55"/>
      <c r="I30" s="55"/>
      <c r="J30" s="6"/>
    </row>
    <row r="31" spans="1:10" ht="22.5" customHeight="1" x14ac:dyDescent="0.15">
      <c r="A31" s="184" t="s">
        <v>28</v>
      </c>
      <c r="B31" s="185"/>
      <c r="C31" s="37">
        <v>11</v>
      </c>
      <c r="D31" s="37">
        <v>16</v>
      </c>
      <c r="E31" s="37">
        <v>15</v>
      </c>
      <c r="F31" s="38">
        <v>12</v>
      </c>
      <c r="G31" s="39">
        <v>14</v>
      </c>
      <c r="H31" s="55"/>
      <c r="I31" s="55"/>
      <c r="J31" s="6"/>
    </row>
    <row r="32" spans="1:10" ht="22.5" customHeight="1" x14ac:dyDescent="0.15">
      <c r="A32" s="186" t="s">
        <v>27</v>
      </c>
      <c r="B32" s="187"/>
      <c r="C32" s="46">
        <v>12</v>
      </c>
      <c r="D32" s="46">
        <v>12</v>
      </c>
      <c r="E32" s="46">
        <v>12</v>
      </c>
      <c r="F32" s="47">
        <v>10</v>
      </c>
      <c r="G32" s="48">
        <v>12</v>
      </c>
      <c r="H32" s="55"/>
      <c r="I32" s="55"/>
      <c r="J32" s="6"/>
    </row>
    <row r="33" spans="1:10" ht="22.5" customHeight="1" x14ac:dyDescent="0.15">
      <c r="A33" s="98"/>
      <c r="B33" s="99" t="s">
        <v>26</v>
      </c>
      <c r="C33" s="43">
        <v>5</v>
      </c>
      <c r="D33" s="43">
        <v>5</v>
      </c>
      <c r="E33" s="43">
        <v>5</v>
      </c>
      <c r="F33" s="44">
        <v>5</v>
      </c>
      <c r="G33" s="45">
        <v>5</v>
      </c>
      <c r="H33" s="55"/>
      <c r="I33" s="55"/>
      <c r="J33" s="6"/>
    </row>
    <row r="34" spans="1:10" ht="22.5" customHeight="1" x14ac:dyDescent="0.15">
      <c r="A34" s="96"/>
      <c r="B34" s="97" t="s">
        <v>25</v>
      </c>
      <c r="C34" s="31">
        <v>4</v>
      </c>
      <c r="D34" s="31">
        <v>4</v>
      </c>
      <c r="E34" s="31">
        <v>4</v>
      </c>
      <c r="F34" s="32">
        <v>4</v>
      </c>
      <c r="G34" s="33">
        <v>4</v>
      </c>
      <c r="H34" s="55"/>
      <c r="I34" s="55"/>
      <c r="J34" s="6"/>
    </row>
    <row r="35" spans="1:10" ht="22.5" customHeight="1" x14ac:dyDescent="0.15">
      <c r="A35" s="96"/>
      <c r="B35" s="100" t="s">
        <v>24</v>
      </c>
      <c r="C35" s="31">
        <v>3</v>
      </c>
      <c r="D35" s="31">
        <v>3</v>
      </c>
      <c r="E35" s="31">
        <v>3</v>
      </c>
      <c r="F35" s="32">
        <v>1</v>
      </c>
      <c r="G35" s="33">
        <v>3</v>
      </c>
      <c r="H35" s="55"/>
      <c r="I35" s="55"/>
      <c r="J35" s="6"/>
    </row>
    <row r="36" spans="1:10" ht="22.5" customHeight="1" x14ac:dyDescent="0.15">
      <c r="A36" s="101"/>
      <c r="B36" s="102" t="s">
        <v>23</v>
      </c>
      <c r="C36" s="49" t="s">
        <v>70</v>
      </c>
      <c r="D36" s="49" t="s">
        <v>70</v>
      </c>
      <c r="E36" s="49" t="s">
        <v>20</v>
      </c>
      <c r="F36" s="50" t="s">
        <v>20</v>
      </c>
      <c r="G36" s="51" t="s">
        <v>20</v>
      </c>
      <c r="H36" s="55"/>
      <c r="I36" s="55"/>
      <c r="J36" s="6"/>
    </row>
    <row r="37" spans="1:10" ht="22.5" customHeight="1" x14ac:dyDescent="0.15">
      <c r="A37" s="184" t="s">
        <v>22</v>
      </c>
      <c r="B37" s="185"/>
      <c r="C37" s="37">
        <v>1</v>
      </c>
      <c r="D37" s="37">
        <v>2</v>
      </c>
      <c r="E37" s="37">
        <v>2</v>
      </c>
      <c r="F37" s="38">
        <v>3</v>
      </c>
      <c r="G37" s="39">
        <v>2</v>
      </c>
      <c r="H37" s="55"/>
      <c r="I37" s="55"/>
      <c r="J37" s="6"/>
    </row>
    <row r="38" spans="1:10" ht="22.5" customHeight="1" thickBot="1" x14ac:dyDescent="0.2">
      <c r="A38" s="178" t="s">
        <v>21</v>
      </c>
      <c r="B38" s="179"/>
      <c r="C38" s="40" t="s">
        <v>70</v>
      </c>
      <c r="D38" s="40" t="s">
        <v>70</v>
      </c>
      <c r="E38" s="40" t="s">
        <v>20</v>
      </c>
      <c r="F38" s="41" t="s">
        <v>20</v>
      </c>
      <c r="G38" s="42" t="s">
        <v>20</v>
      </c>
      <c r="H38" s="55"/>
      <c r="I38" s="55"/>
      <c r="J38" s="6"/>
    </row>
    <row r="39" spans="1:10" x14ac:dyDescent="0.15">
      <c r="G39" s="151" t="s">
        <v>19</v>
      </c>
    </row>
  </sheetData>
  <mergeCells count="14">
    <mergeCell ref="A38:B38"/>
    <mergeCell ref="A20:C20"/>
    <mergeCell ref="A21:C21"/>
    <mergeCell ref="A25:B25"/>
    <mergeCell ref="A31:B31"/>
    <mergeCell ref="A32:B32"/>
    <mergeCell ref="A37:B37"/>
    <mergeCell ref="A3:C3"/>
    <mergeCell ref="A4:B6"/>
    <mergeCell ref="A7:B9"/>
    <mergeCell ref="A10:B12"/>
    <mergeCell ref="A13:A19"/>
    <mergeCell ref="B13:B16"/>
    <mergeCell ref="B17:B19"/>
  </mergeCells>
  <phoneticPr fontId="2"/>
  <printOptions horizontalCentered="1"/>
  <pageMargins left="0.51181102362204722" right="0.51181102362204722" top="0.78740157480314965" bottom="0.51181102362204722" header="0.51181102362204722" footer="0.51181102362204722"/>
  <pageSetup paperSize="9" scale="93" orientation="portrait" horizontalDpi="400" verticalDpi="400" r:id="rId1"/>
  <headerFooter alignWithMargins="0">
    <oddHeader>&amp;L選挙・公務員－６５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85" zoomScaleNormal="85" zoomScaleSheetLayoutView="75" workbookViewId="0"/>
  </sheetViews>
  <sheetFormatPr defaultRowHeight="13.5" x14ac:dyDescent="0.15"/>
  <cols>
    <col min="1" max="1" width="12.875" style="6" customWidth="1"/>
    <col min="2" max="10" width="8.875" style="6" customWidth="1"/>
    <col min="11" max="16384" width="9" style="6"/>
  </cols>
  <sheetData>
    <row r="1" spans="1:10" ht="25.5" customHeight="1" x14ac:dyDescent="0.15">
      <c r="A1" s="118" t="s">
        <v>83</v>
      </c>
    </row>
    <row r="3" spans="1:10" s="17" customFormat="1" ht="22.5" customHeight="1" thickBot="1" x14ac:dyDescent="0.2">
      <c r="A3" s="79"/>
      <c r="H3" s="188" t="s">
        <v>59</v>
      </c>
      <c r="I3" s="188"/>
      <c r="J3" s="188"/>
    </row>
    <row r="4" spans="1:10" s="17" customFormat="1" ht="33.75" customHeight="1" thickBot="1" x14ac:dyDescent="0.2">
      <c r="A4" s="191" t="s">
        <v>84</v>
      </c>
      <c r="B4" s="193" t="s">
        <v>58</v>
      </c>
      <c r="C4" s="195" t="s">
        <v>57</v>
      </c>
      <c r="D4" s="196"/>
      <c r="E4" s="196"/>
      <c r="F4" s="111"/>
      <c r="G4" s="197" t="s">
        <v>56</v>
      </c>
      <c r="H4" s="198"/>
      <c r="I4" s="198"/>
      <c r="J4" s="112"/>
    </row>
    <row r="5" spans="1:10" s="17" customFormat="1" ht="37.5" customHeight="1" x14ac:dyDescent="0.15">
      <c r="A5" s="192"/>
      <c r="B5" s="193"/>
      <c r="C5" s="113"/>
      <c r="D5" s="119" t="s">
        <v>55</v>
      </c>
      <c r="E5" s="120" t="s">
        <v>54</v>
      </c>
      <c r="F5" s="121" t="s">
        <v>53</v>
      </c>
      <c r="G5" s="114"/>
      <c r="H5" s="119" t="s">
        <v>52</v>
      </c>
      <c r="I5" s="120" t="s">
        <v>51</v>
      </c>
      <c r="J5" s="137" t="s">
        <v>50</v>
      </c>
    </row>
    <row r="6" spans="1:10" s="17" customFormat="1" ht="37.5" customHeight="1" x14ac:dyDescent="0.15">
      <c r="A6" s="115" t="s">
        <v>72</v>
      </c>
      <c r="B6" s="103">
        <f>C6+G6</f>
        <v>1824</v>
      </c>
      <c r="C6" s="103">
        <f>SUM(D6:F6)</f>
        <v>1029</v>
      </c>
      <c r="D6" s="122">
        <v>772</v>
      </c>
      <c r="E6" s="123">
        <v>72</v>
      </c>
      <c r="F6" s="124">
        <v>185</v>
      </c>
      <c r="G6" s="104">
        <f>SUM(H6:J6)</f>
        <v>795</v>
      </c>
      <c r="H6" s="122">
        <v>33</v>
      </c>
      <c r="I6" s="123">
        <v>701</v>
      </c>
      <c r="J6" s="138">
        <v>61</v>
      </c>
    </row>
    <row r="7" spans="1:10" s="17" customFormat="1" ht="37.5" customHeight="1" x14ac:dyDescent="0.15">
      <c r="A7" s="115" t="s">
        <v>73</v>
      </c>
      <c r="B7" s="103">
        <f>C7+G7</f>
        <v>1830</v>
      </c>
      <c r="C7" s="103">
        <f>SUM(D7:F7)</f>
        <v>1032</v>
      </c>
      <c r="D7" s="125">
        <v>777</v>
      </c>
      <c r="E7" s="126">
        <v>72</v>
      </c>
      <c r="F7" s="127">
        <v>183</v>
      </c>
      <c r="G7" s="104">
        <f>SUM(H7:J7)</f>
        <v>798</v>
      </c>
      <c r="H7" s="122">
        <v>33</v>
      </c>
      <c r="I7" s="123">
        <v>703</v>
      </c>
      <c r="J7" s="138">
        <v>62</v>
      </c>
    </row>
    <row r="8" spans="1:10" s="17" customFormat="1" ht="37.5" customHeight="1" x14ac:dyDescent="0.15">
      <c r="A8" s="116" t="s">
        <v>60</v>
      </c>
      <c r="B8" s="105">
        <f>C8+G8</f>
        <v>1868</v>
      </c>
      <c r="C8" s="105">
        <f>SUM(D8:F8)</f>
        <v>1056</v>
      </c>
      <c r="D8" s="128">
        <v>803</v>
      </c>
      <c r="E8" s="129">
        <v>73</v>
      </c>
      <c r="F8" s="130">
        <v>180</v>
      </c>
      <c r="G8" s="106">
        <f>SUM(H8:J8)</f>
        <v>812</v>
      </c>
      <c r="H8" s="139">
        <v>34</v>
      </c>
      <c r="I8" s="140">
        <v>735</v>
      </c>
      <c r="J8" s="141">
        <v>43</v>
      </c>
    </row>
    <row r="9" spans="1:10" s="17" customFormat="1" ht="37.5" customHeight="1" x14ac:dyDescent="0.15">
      <c r="A9" s="115" t="s">
        <v>61</v>
      </c>
      <c r="B9" s="107">
        <f>C9+G9</f>
        <v>1906</v>
      </c>
      <c r="C9" s="107">
        <f>SUM(D9:F9)</f>
        <v>1073</v>
      </c>
      <c r="D9" s="131">
        <v>823</v>
      </c>
      <c r="E9" s="132">
        <v>70</v>
      </c>
      <c r="F9" s="133">
        <v>180</v>
      </c>
      <c r="G9" s="108">
        <f>SUM(H9:J9)</f>
        <v>833</v>
      </c>
      <c r="H9" s="142">
        <v>33</v>
      </c>
      <c r="I9" s="143">
        <v>752</v>
      </c>
      <c r="J9" s="144">
        <v>48</v>
      </c>
    </row>
    <row r="10" spans="1:10" s="17" customFormat="1" ht="37.5" customHeight="1" thickBot="1" x14ac:dyDescent="0.2">
      <c r="A10" s="117" t="s">
        <v>62</v>
      </c>
      <c r="B10" s="109">
        <f>C10+G10</f>
        <v>2088</v>
      </c>
      <c r="C10" s="109">
        <f>SUM(D10:F10)</f>
        <v>1197</v>
      </c>
      <c r="D10" s="134">
        <v>942</v>
      </c>
      <c r="E10" s="135">
        <v>71</v>
      </c>
      <c r="F10" s="136">
        <v>184</v>
      </c>
      <c r="G10" s="110">
        <f>SUM(H10:J10)</f>
        <v>891</v>
      </c>
      <c r="H10" s="145">
        <v>32</v>
      </c>
      <c r="I10" s="146">
        <v>812</v>
      </c>
      <c r="J10" s="147">
        <v>47</v>
      </c>
    </row>
    <row r="11" spans="1:10" s="17" customFormat="1" ht="26.25" customHeight="1" x14ac:dyDescent="0.15">
      <c r="A11" s="194"/>
      <c r="B11" s="194"/>
      <c r="C11" s="194"/>
      <c r="D11" s="194"/>
      <c r="E11" s="194"/>
      <c r="F11" s="194"/>
      <c r="H11" s="52"/>
      <c r="J11" s="9" t="s">
        <v>49</v>
      </c>
    </row>
    <row r="12" spans="1:10" s="17" customFormat="1" ht="15" customHeight="1" x14ac:dyDescent="0.15">
      <c r="A12" s="52"/>
      <c r="B12" s="52"/>
      <c r="C12" s="52"/>
      <c r="D12" s="52"/>
      <c r="E12" s="52"/>
      <c r="F12" s="52"/>
    </row>
    <row r="13" spans="1:10" s="17" customFormat="1" ht="15" customHeight="1" x14ac:dyDescent="0.15">
      <c r="A13" s="52"/>
      <c r="B13" s="52"/>
      <c r="C13" s="52"/>
      <c r="D13" s="52"/>
      <c r="E13" s="52"/>
      <c r="F13" s="52"/>
    </row>
    <row r="14" spans="1:10" s="17" customFormat="1" ht="15" customHeight="1" x14ac:dyDescent="0.15">
      <c r="A14" s="52"/>
      <c r="B14" s="52"/>
      <c r="C14" s="52"/>
      <c r="D14" s="52"/>
      <c r="E14" s="52"/>
      <c r="F14" s="52"/>
    </row>
    <row r="15" spans="1:10" s="17" customFormat="1" ht="15" customHeight="1" x14ac:dyDescent="0.15">
      <c r="A15" s="52"/>
      <c r="B15" s="52"/>
      <c r="C15" s="52"/>
      <c r="D15" s="52"/>
      <c r="E15" s="52"/>
      <c r="F15" s="52"/>
    </row>
    <row r="16" spans="1:10" s="17" customFormat="1" ht="15" customHeight="1" x14ac:dyDescent="0.15">
      <c r="A16" s="189"/>
      <c r="B16" s="189"/>
      <c r="C16" s="189"/>
      <c r="D16" s="189"/>
      <c r="E16" s="189"/>
      <c r="F16" s="189"/>
      <c r="G16" s="189"/>
    </row>
    <row r="17" spans="1:8" s="17" customFormat="1" ht="15" customHeight="1" x14ac:dyDescent="0.15">
      <c r="A17" s="53"/>
      <c r="B17" s="53"/>
      <c r="C17" s="53"/>
      <c r="D17" s="53"/>
      <c r="E17" s="53"/>
      <c r="F17" s="189"/>
      <c r="G17" s="189"/>
    </row>
    <row r="18" spans="1:8" s="17" customFormat="1" ht="15" customHeight="1" x14ac:dyDescent="0.15">
      <c r="A18" s="52"/>
      <c r="B18" s="52"/>
      <c r="C18" s="52"/>
      <c r="D18" s="52"/>
      <c r="E18" s="52"/>
      <c r="F18" s="52"/>
      <c r="G18" s="52"/>
    </row>
    <row r="19" spans="1:8" s="17" customFormat="1" ht="15" customHeight="1" x14ac:dyDescent="0.15">
      <c r="A19" s="52"/>
      <c r="B19" s="52"/>
      <c r="C19" s="52"/>
      <c r="D19" s="52"/>
      <c r="E19" s="52"/>
      <c r="F19" s="52"/>
      <c r="G19" s="52"/>
    </row>
    <row r="20" spans="1:8" s="17" customFormat="1" ht="15" customHeight="1" x14ac:dyDescent="0.15">
      <c r="A20" s="52"/>
      <c r="B20" s="52"/>
      <c r="C20" s="52"/>
      <c r="D20" s="52"/>
      <c r="E20" s="52"/>
      <c r="F20" s="52"/>
      <c r="G20" s="52"/>
    </row>
    <row r="21" spans="1:8" s="17" customFormat="1" ht="15" customHeight="1" x14ac:dyDescent="0.15">
      <c r="A21" s="52"/>
      <c r="B21" s="52"/>
      <c r="C21" s="52"/>
      <c r="D21" s="52"/>
      <c r="E21" s="52"/>
      <c r="F21" s="52"/>
      <c r="G21" s="52"/>
    </row>
    <row r="22" spans="1:8" s="17" customFormat="1" ht="15" customHeight="1" x14ac:dyDescent="0.15">
      <c r="A22" s="52"/>
      <c r="B22" s="52"/>
      <c r="C22" s="52"/>
      <c r="D22" s="52"/>
      <c r="E22" s="52"/>
      <c r="F22" s="52"/>
      <c r="G22" s="52"/>
    </row>
    <row r="23" spans="1:8" s="17" customFormat="1" ht="15" customHeight="1" x14ac:dyDescent="0.15">
      <c r="A23" s="52"/>
      <c r="B23" s="52"/>
      <c r="C23" s="52"/>
      <c r="D23" s="52"/>
      <c r="E23" s="52"/>
      <c r="F23" s="52"/>
      <c r="G23" s="52"/>
    </row>
    <row r="24" spans="1:8" s="15" customFormat="1" ht="20.100000000000001" customHeight="1" x14ac:dyDescent="0.15">
      <c r="A24" s="54"/>
      <c r="B24" s="10"/>
      <c r="C24" s="10"/>
      <c r="D24" s="10"/>
      <c r="E24" s="10"/>
      <c r="F24" s="10"/>
      <c r="G24" s="10"/>
    </row>
    <row r="25" spans="1:8" s="15" customFormat="1" ht="20.100000000000001" customHeight="1" x14ac:dyDescent="0.15">
      <c r="A25" s="54"/>
      <c r="B25" s="10"/>
      <c r="C25" s="10"/>
      <c r="D25" s="10"/>
      <c r="E25" s="10"/>
      <c r="F25" s="10"/>
      <c r="G25" s="10"/>
    </row>
    <row r="26" spans="1:8" s="15" customFormat="1" ht="20.100000000000001" customHeight="1" x14ac:dyDescent="0.15">
      <c r="A26" s="10"/>
      <c r="B26" s="10"/>
      <c r="C26" s="10"/>
      <c r="D26" s="10"/>
      <c r="E26" s="10"/>
      <c r="F26" s="190"/>
      <c r="G26" s="190"/>
    </row>
    <row r="27" spans="1:8" s="15" customFormat="1" ht="20.100000000000001" customHeight="1" x14ac:dyDescent="0.15">
      <c r="A27" s="16"/>
      <c r="B27" s="16"/>
      <c r="C27" s="16"/>
      <c r="D27" s="16"/>
      <c r="E27" s="16"/>
      <c r="F27" s="16"/>
      <c r="G27" s="16"/>
    </row>
    <row r="28" spans="1:8" s="15" customFormat="1" ht="20.100000000000001" customHeight="1" x14ac:dyDescent="0.15">
      <c r="A28" s="16"/>
      <c r="B28" s="16"/>
      <c r="C28" s="16"/>
      <c r="D28" s="16"/>
      <c r="E28" s="16"/>
      <c r="F28" s="16"/>
      <c r="G28" s="16"/>
    </row>
    <row r="29" spans="1:8" s="15" customFormat="1" ht="20.100000000000001" customHeight="1" x14ac:dyDescent="0.15"/>
    <row r="30" spans="1:8" s="15" customFormat="1" ht="20.100000000000001" customHeight="1" x14ac:dyDescent="0.15">
      <c r="A30" s="6"/>
      <c r="B30" s="6"/>
      <c r="C30" s="6"/>
      <c r="D30" s="6"/>
      <c r="E30" s="6"/>
      <c r="F30" s="6"/>
      <c r="G30" s="6"/>
      <c r="H30" s="6"/>
    </row>
    <row r="31" spans="1:8" s="15" customFormat="1" ht="20.100000000000001" customHeight="1" x14ac:dyDescent="0.15">
      <c r="A31" s="6"/>
      <c r="B31" s="6"/>
      <c r="C31" s="6"/>
      <c r="D31" s="6"/>
      <c r="E31" s="6"/>
      <c r="F31" s="6"/>
      <c r="G31" s="6"/>
      <c r="H31" s="6"/>
    </row>
    <row r="32" spans="1:8" s="15" customFormat="1" ht="20.100000000000001" customHeight="1" x14ac:dyDescent="0.15">
      <c r="A32" s="6"/>
      <c r="B32" s="6"/>
      <c r="C32" s="6"/>
      <c r="D32" s="6"/>
      <c r="E32" s="6"/>
      <c r="F32" s="6"/>
      <c r="G32" s="6"/>
      <c r="H32" s="6"/>
    </row>
    <row r="33" spans="1:8" s="15" customFormat="1" ht="20.100000000000001" customHeight="1" x14ac:dyDescent="0.15">
      <c r="A33" s="6"/>
      <c r="B33" s="6"/>
      <c r="C33" s="6"/>
      <c r="D33" s="6"/>
      <c r="E33" s="6"/>
      <c r="F33" s="6"/>
      <c r="G33" s="6"/>
      <c r="H33" s="6"/>
    </row>
    <row r="34" spans="1:8" s="15" customFormat="1" ht="20.100000000000001" customHeight="1" x14ac:dyDescent="0.15">
      <c r="A34" s="6"/>
      <c r="B34" s="6"/>
      <c r="C34" s="6"/>
      <c r="D34" s="6"/>
      <c r="E34" s="6"/>
      <c r="F34" s="6"/>
      <c r="G34" s="6"/>
      <c r="H34" s="6"/>
    </row>
    <row r="35" spans="1:8" s="15" customFormat="1" ht="20.100000000000001" customHeight="1" x14ac:dyDescent="0.15">
      <c r="A35" s="6"/>
      <c r="B35" s="6"/>
      <c r="C35" s="6"/>
      <c r="D35" s="6"/>
      <c r="E35" s="6"/>
      <c r="F35" s="6"/>
      <c r="G35" s="6"/>
      <c r="H35" s="6"/>
    </row>
    <row r="36" spans="1:8" s="15" customFormat="1" ht="20.100000000000001" customHeight="1" x14ac:dyDescent="0.15">
      <c r="A36" s="6"/>
      <c r="B36" s="6"/>
      <c r="C36" s="6"/>
      <c r="D36" s="6"/>
      <c r="E36" s="6"/>
      <c r="F36" s="6"/>
      <c r="G36" s="6"/>
      <c r="H36" s="6"/>
    </row>
    <row r="37" spans="1:8" s="15" customFormat="1" ht="20.100000000000001" customHeight="1" x14ac:dyDescent="0.15">
      <c r="A37" s="6"/>
      <c r="B37" s="6"/>
      <c r="C37" s="6"/>
      <c r="D37" s="6"/>
      <c r="E37" s="6"/>
      <c r="F37" s="6"/>
      <c r="G37" s="6"/>
      <c r="H37" s="6"/>
    </row>
    <row r="55" ht="21.75" customHeight="1" x14ac:dyDescent="0.15"/>
    <row r="58" ht="13.5" customHeight="1" x14ac:dyDescent="0.15"/>
  </sheetData>
  <sheetProtection selectLockedCells="1" selectUnlockedCells="1"/>
  <mergeCells count="9">
    <mergeCell ref="H3:J3"/>
    <mergeCell ref="F17:G17"/>
    <mergeCell ref="F26:G26"/>
    <mergeCell ref="A4:A5"/>
    <mergeCell ref="B4:B5"/>
    <mergeCell ref="A11:F11"/>
    <mergeCell ref="A16:G16"/>
    <mergeCell ref="C4:E4"/>
    <mergeCell ref="G4:I4"/>
  </mergeCells>
  <phoneticPr fontId="2"/>
  <printOptions horizontalCentered="1"/>
  <pageMargins left="0.51181102362204722" right="0.51181102362204722" top="0.78740157480314965" bottom="0.51181102362204722" header="0.51181102362204722" footer="0.51181102362204722"/>
  <pageSetup paperSize="9" firstPageNumber="0" orientation="portrait" horizontalDpi="300" verticalDpi="300" r:id="rId1"/>
  <headerFooter alignWithMargins="0">
    <oddHeader>&amp;R選挙・公務員－６６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64 選挙</vt:lpstr>
      <vt:lpstr>65 市議会</vt:lpstr>
      <vt:lpstr>66 市職員数</vt:lpstr>
      <vt:lpstr>'64 選挙'!Print_Area</vt:lpstr>
      <vt:lpstr>'65 市議会'!Print_Area</vt:lpstr>
      <vt:lpstr>'66 市職員数'!Print_Area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2022-03-15T02:53:48Z</dcterms:created>
  <dcterms:modified xsi:type="dcterms:W3CDTF">2022-03-15T02:53:54Z</dcterms:modified>
</cp:coreProperties>
</file>