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/>
  </bookViews>
  <sheets>
    <sheet name="74 地区市民館" sheetId="1" r:id="rId1"/>
    <sheet name="75 スポーツ施設" sheetId="2" r:id="rId2"/>
    <sheet name="76 勤福・生涯学習" sheetId="3" r:id="rId3"/>
    <sheet name="77 文化会館・ミュージアム" sheetId="6" r:id="rId4"/>
    <sheet name="78,79 蔵書数" sheetId="11" r:id="rId5"/>
    <sheet name="80 来館者数・貸出冊数・ジオスペース等" sheetId="13" r:id="rId6"/>
  </sheets>
  <definedNames>
    <definedName name="_xlnm.Print_Area" localSheetId="0">'74 地区市民館'!$A$1:$K$35</definedName>
    <definedName name="_xlnm.Print_Area" localSheetId="1">'75 スポーツ施設'!$A$1:$G$26</definedName>
    <definedName name="_xlnm.Print_Area" localSheetId="2">'76 勤福・生涯学習'!$A$1:$K$27</definedName>
    <definedName name="_xlnm.Print_Area" localSheetId="3">'77 文化会館・ミュージアム'!$A$1:$F$33</definedName>
    <definedName name="_xlnm.Print_Area" localSheetId="4">'78,79 蔵書数'!$A$1:$U$52</definedName>
    <definedName name="_xlnm.Print_Area" localSheetId="5">'80 来館者数・貸出冊数・ジオスペース等'!$A$1:$H$38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E26" i="6"/>
  <c r="D26" i="6"/>
  <c r="C26" i="6"/>
  <c r="B26" i="6"/>
  <c r="B28" i="13"/>
  <c r="B27" i="13"/>
  <c r="B26" i="13"/>
  <c r="B25" i="13"/>
  <c r="B24" i="13"/>
  <c r="B19" i="13"/>
  <c r="B18" i="13"/>
  <c r="B17" i="13"/>
  <c r="B16" i="13"/>
  <c r="B15" i="13"/>
  <c r="B9" i="13"/>
  <c r="B8" i="13"/>
  <c r="B7" i="13"/>
  <c r="B6" i="13"/>
  <c r="B5" i="13"/>
  <c r="B51" i="11"/>
  <c r="B50" i="11"/>
  <c r="B49" i="11"/>
  <c r="B48" i="11"/>
  <c r="B47" i="11"/>
  <c r="B43" i="11"/>
  <c r="B42" i="11"/>
  <c r="B41" i="11"/>
  <c r="B40" i="11"/>
  <c r="B39" i="11"/>
  <c r="B35" i="11"/>
  <c r="B34" i="11"/>
  <c r="B33" i="11"/>
  <c r="B32" i="11"/>
  <c r="B31" i="11"/>
  <c r="B25" i="11"/>
  <c r="B24" i="11"/>
  <c r="B23" i="11"/>
  <c r="B22" i="11"/>
  <c r="B21" i="11"/>
  <c r="B17" i="11"/>
  <c r="B16" i="11"/>
  <c r="B15" i="11"/>
  <c r="B14" i="11"/>
  <c r="B13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9" i="11" l="1"/>
  <c r="B7" i="11"/>
  <c r="B6" i="11"/>
  <c r="B5" i="11"/>
  <c r="B8" i="11"/>
  <c r="F18" i="6"/>
  <c r="E18" i="6"/>
  <c r="D18" i="6"/>
  <c r="C18" i="6"/>
  <c r="B18" i="6"/>
  <c r="F14" i="6"/>
  <c r="E14" i="6"/>
  <c r="D14" i="6"/>
  <c r="C14" i="6"/>
  <c r="B14" i="6"/>
  <c r="F10" i="6"/>
  <c r="E10" i="6"/>
  <c r="D10" i="6"/>
  <c r="C10" i="6"/>
  <c r="B10" i="6"/>
  <c r="F5" i="6"/>
  <c r="E5" i="6"/>
  <c r="D5" i="6"/>
  <c r="C5" i="6"/>
  <c r="B5" i="6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<sst xmlns="http://schemas.openxmlformats.org/spreadsheetml/2006/main" count="423" uniqueCount="183">
  <si>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</si>
  <si>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</si>
  <si>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</si>
  <si>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</si>
  <si>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</si>
  <si>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件数</t>
    <rPh sb="0" eb="2">
      <t>ケンスウ</t>
    </rPh>
    <phoneticPr fontId="4"/>
  </si>
  <si>
    <t>コミュニティセンター国府市民館</t>
    <rPh sb="10" eb="12">
      <t>コウ</t>
    </rPh>
    <rPh sb="12" eb="15">
      <t>シミンカン</t>
    </rPh>
    <phoneticPr fontId="4"/>
  </si>
  <si>
    <t>平尾地区市民館</t>
    <rPh sb="0" eb="2">
      <t>ヒラオ</t>
    </rPh>
    <rPh sb="2" eb="4">
      <t>チク</t>
    </rPh>
    <rPh sb="4" eb="7">
      <t>シミンカン</t>
    </rPh>
    <phoneticPr fontId="4"/>
  </si>
  <si>
    <t>三上地区市民館</t>
    <rPh sb="0" eb="2">
      <t>ミカミ</t>
    </rPh>
    <rPh sb="2" eb="4">
      <t>チク</t>
    </rPh>
    <rPh sb="4" eb="7">
      <t>シミンカン</t>
    </rPh>
    <phoneticPr fontId="4"/>
  </si>
  <si>
    <t>古宿地区市民館</t>
    <rPh sb="0" eb="2">
      <t>フルジュク</t>
    </rPh>
    <rPh sb="2" eb="4">
      <t>チク</t>
    </rPh>
    <rPh sb="4" eb="7">
      <t>シミンカン</t>
    </rPh>
    <phoneticPr fontId="4"/>
  </si>
  <si>
    <t>下郷地区市民館</t>
    <rPh sb="0" eb="2">
      <t>シモゴウ</t>
    </rPh>
    <rPh sb="2" eb="4">
      <t>チク</t>
    </rPh>
    <rPh sb="4" eb="7">
      <t>シミンカン</t>
    </rPh>
    <phoneticPr fontId="4"/>
  </si>
  <si>
    <t>麻生田地区市民館</t>
    <rPh sb="0" eb="3">
      <t>アソウダ</t>
    </rPh>
    <rPh sb="3" eb="5">
      <t>チク</t>
    </rPh>
    <rPh sb="5" eb="8">
      <t>シミンカン</t>
    </rPh>
    <phoneticPr fontId="4"/>
  </si>
  <si>
    <t>三蔵子地区市民館</t>
    <rPh sb="0" eb="2">
      <t>サンゾウ</t>
    </rPh>
    <rPh sb="2" eb="3">
      <t>コ</t>
    </rPh>
    <rPh sb="3" eb="5">
      <t>チク</t>
    </rPh>
    <rPh sb="5" eb="8">
      <t>シミンカン</t>
    </rPh>
    <phoneticPr fontId="4"/>
  </si>
  <si>
    <t>睦美地区市民館</t>
    <rPh sb="0" eb="2">
      <t>ムツミ</t>
    </rPh>
    <rPh sb="2" eb="4">
      <t>チク</t>
    </rPh>
    <rPh sb="4" eb="7">
      <t>シミンカン</t>
    </rPh>
    <phoneticPr fontId="4"/>
  </si>
  <si>
    <t>千両地区市民館</t>
    <rPh sb="0" eb="2">
      <t>チギリ</t>
    </rPh>
    <rPh sb="2" eb="4">
      <t>チク</t>
    </rPh>
    <rPh sb="4" eb="7">
      <t>シミンカン</t>
    </rPh>
    <phoneticPr fontId="4"/>
  </si>
  <si>
    <t>金屋地区市民館</t>
    <rPh sb="0" eb="2">
      <t>カナヤ</t>
    </rPh>
    <rPh sb="2" eb="4">
      <t>チク</t>
    </rPh>
    <rPh sb="4" eb="7">
      <t>シミンカン</t>
    </rPh>
    <phoneticPr fontId="4"/>
  </si>
  <si>
    <t>中条地区市民館</t>
    <rPh sb="0" eb="2">
      <t>チュウジョウ</t>
    </rPh>
    <rPh sb="2" eb="4">
      <t>チク</t>
    </rPh>
    <rPh sb="4" eb="7">
      <t>シミンカン</t>
    </rPh>
    <phoneticPr fontId="4"/>
  </si>
  <si>
    <t>中部南地区市民館</t>
    <rPh sb="0" eb="2">
      <t>チュウブ</t>
    </rPh>
    <rPh sb="2" eb="3">
      <t>ミナミ</t>
    </rPh>
    <rPh sb="3" eb="5">
      <t>チク</t>
    </rPh>
    <rPh sb="5" eb="8">
      <t>シミンカン</t>
    </rPh>
    <phoneticPr fontId="4"/>
  </si>
  <si>
    <t>桜木地区市民館</t>
    <rPh sb="0" eb="2">
      <t>サクラギ</t>
    </rPh>
    <rPh sb="2" eb="4">
      <t>チク</t>
    </rPh>
    <rPh sb="4" eb="7">
      <t>シミンカン</t>
    </rPh>
    <phoneticPr fontId="4"/>
  </si>
  <si>
    <t>下長山地区市民館</t>
    <rPh sb="0" eb="3">
      <t>シモナガヤマ</t>
    </rPh>
    <rPh sb="3" eb="5">
      <t>チク</t>
    </rPh>
    <rPh sb="5" eb="8">
      <t>シミンカン</t>
    </rPh>
    <phoneticPr fontId="4"/>
  </si>
  <si>
    <t>桜町地区市民館</t>
    <rPh sb="0" eb="2">
      <t>サクラマチ</t>
    </rPh>
    <rPh sb="2" eb="4">
      <t>チク</t>
    </rPh>
    <rPh sb="4" eb="7">
      <t>シミンカン</t>
    </rPh>
    <phoneticPr fontId="4"/>
  </si>
  <si>
    <t>中部西地区市民館</t>
    <rPh sb="0" eb="2">
      <t>チュウブ</t>
    </rPh>
    <rPh sb="2" eb="3">
      <t>ニシ</t>
    </rPh>
    <rPh sb="3" eb="5">
      <t>チク</t>
    </rPh>
    <rPh sb="5" eb="8">
      <t>シミンカン</t>
    </rPh>
    <phoneticPr fontId="4"/>
  </si>
  <si>
    <t>国府東地区市民館</t>
    <rPh sb="0" eb="2">
      <t>コクフ</t>
    </rPh>
    <rPh sb="2" eb="3">
      <t>ヒガシ</t>
    </rPh>
    <rPh sb="3" eb="5">
      <t>チク</t>
    </rPh>
    <rPh sb="5" eb="8">
      <t>シミンカン</t>
    </rPh>
    <phoneticPr fontId="4"/>
  </si>
  <si>
    <t>市田地区市民館</t>
    <rPh sb="0" eb="2">
      <t>イチダ</t>
    </rPh>
    <rPh sb="2" eb="4">
      <t>チク</t>
    </rPh>
    <rPh sb="4" eb="7">
      <t>シミンカン</t>
    </rPh>
    <phoneticPr fontId="4"/>
  </si>
  <si>
    <t>豊地区市民館</t>
    <rPh sb="0" eb="1">
      <t>ユタカ</t>
    </rPh>
    <rPh sb="1" eb="3">
      <t>チク</t>
    </rPh>
    <rPh sb="3" eb="6">
      <t>シミンカン</t>
    </rPh>
    <phoneticPr fontId="4"/>
  </si>
  <si>
    <t>代田地区市民館</t>
    <rPh sb="0" eb="2">
      <t>ダイダ</t>
    </rPh>
    <rPh sb="2" eb="4">
      <t>チク</t>
    </rPh>
    <rPh sb="4" eb="7">
      <t>シミンカン</t>
    </rPh>
    <phoneticPr fontId="4"/>
  </si>
  <si>
    <t>諏訪地区市民館</t>
    <rPh sb="0" eb="2">
      <t>スワ</t>
    </rPh>
    <rPh sb="2" eb="4">
      <t>チク</t>
    </rPh>
    <rPh sb="4" eb="7">
      <t>シミンカン</t>
    </rPh>
    <phoneticPr fontId="4"/>
  </si>
  <si>
    <t>金屋南地区市民館</t>
    <rPh sb="0" eb="2">
      <t>カナヤ</t>
    </rPh>
    <rPh sb="2" eb="3">
      <t>ミナミ</t>
    </rPh>
    <rPh sb="3" eb="5">
      <t>チク</t>
    </rPh>
    <rPh sb="5" eb="8">
      <t>シミンカン</t>
    </rPh>
    <phoneticPr fontId="4"/>
  </si>
  <si>
    <t>長沢地区市民館</t>
    <rPh sb="0" eb="2">
      <t>ナガサワ</t>
    </rPh>
    <rPh sb="2" eb="4">
      <t>チク</t>
    </rPh>
    <rPh sb="4" eb="7">
      <t>シミンカン</t>
    </rPh>
    <phoneticPr fontId="4"/>
  </si>
  <si>
    <t>萩地区市民館</t>
    <rPh sb="0" eb="1">
      <t>ハギ</t>
    </rPh>
    <rPh sb="1" eb="3">
      <t>チク</t>
    </rPh>
    <rPh sb="3" eb="6">
      <t>シミンカン</t>
    </rPh>
    <phoneticPr fontId="4"/>
  </si>
  <si>
    <t>赤坂台地区市民館</t>
    <rPh sb="0" eb="3">
      <t>アカサカダイ</t>
    </rPh>
    <rPh sb="3" eb="5">
      <t>チク</t>
    </rPh>
    <rPh sb="5" eb="8">
      <t>シミンカン</t>
    </rPh>
    <phoneticPr fontId="4"/>
  </si>
  <si>
    <t>西方地区市民館</t>
    <rPh sb="0" eb="2">
      <t>ニシカタ</t>
    </rPh>
    <rPh sb="2" eb="4">
      <t>チク</t>
    </rPh>
    <rPh sb="4" eb="7">
      <t>シミンカン</t>
    </rPh>
    <phoneticPr fontId="4"/>
  </si>
  <si>
    <t>広石地区市民館</t>
    <rPh sb="0" eb="2">
      <t>ヒロイシ</t>
    </rPh>
    <rPh sb="2" eb="4">
      <t>チク</t>
    </rPh>
    <rPh sb="4" eb="7">
      <t>シミンカン</t>
    </rPh>
    <phoneticPr fontId="4"/>
  </si>
  <si>
    <t>御馬地区市民館</t>
    <rPh sb="0" eb="2">
      <t>オンマ</t>
    </rPh>
    <rPh sb="2" eb="4">
      <t>チク</t>
    </rPh>
    <rPh sb="4" eb="7">
      <t>シミンカン</t>
    </rPh>
    <phoneticPr fontId="4"/>
  </si>
  <si>
    <t>（単位：人）</t>
    <rPh sb="1" eb="3">
      <t>タンイ</t>
    </rPh>
    <rPh sb="4" eb="5">
      <t>ニン</t>
    </rPh>
    <phoneticPr fontId="4"/>
  </si>
  <si>
    <t>平成２８年度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</si>
  <si>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5">
      <t>ネン</t>
    </rPh>
    <rPh sb="5" eb="6">
      <t>ド</t>
    </rPh>
    <phoneticPr fontId="4"/>
  </si>
  <si>
    <t>平成３０年度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</si>
  <si>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</si>
  <si>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4">
      <t>ネン</t>
    </rPh>
    <rPh sb="4" eb="5">
      <t>ド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</si>
  <si>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</si>
  <si>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屋内施設</t>
    <rPh sb="0" eb="2">
      <t>オクナイ</t>
    </rPh>
    <rPh sb="2" eb="4">
      <t>シセツ</t>
    </rPh>
    <phoneticPr fontId="4"/>
  </si>
  <si>
    <t>総合体育館</t>
    <rPh sb="0" eb="2">
      <t>ソウゴウ</t>
    </rPh>
    <rPh sb="2" eb="5">
      <t>タイイクカン</t>
    </rPh>
    <phoneticPr fontId="4"/>
  </si>
  <si>
    <t>武道館</t>
    <rPh sb="0" eb="3">
      <t>ブドウカン</t>
    </rPh>
    <phoneticPr fontId="4"/>
  </si>
  <si>
    <t>農業者トレーニングセンター</t>
    <rPh sb="0" eb="2">
      <t>ノウギョウ</t>
    </rPh>
    <rPh sb="2" eb="3">
      <t>シャ</t>
    </rPh>
    <phoneticPr fontId="4"/>
  </si>
  <si>
    <t>一宮体育センター</t>
    <rPh sb="0" eb="2">
      <t>イチノミヤ</t>
    </rPh>
    <rPh sb="2" eb="4">
      <t>タイイク</t>
    </rPh>
    <phoneticPr fontId="4"/>
  </si>
  <si>
    <t>御津体育館</t>
    <rPh sb="0" eb="2">
      <t>ミト</t>
    </rPh>
    <rPh sb="2" eb="5">
      <t>タイイクカン</t>
    </rPh>
    <phoneticPr fontId="4"/>
  </si>
  <si>
    <t>小坂井Ｂ＆Ｇ海洋センター</t>
    <phoneticPr fontId="4"/>
  </si>
  <si>
    <t>屋外施設</t>
    <rPh sb="0" eb="2">
      <t>オクガイ</t>
    </rPh>
    <rPh sb="2" eb="4">
      <t>シセツ</t>
    </rPh>
    <phoneticPr fontId="4"/>
  </si>
  <si>
    <t>市野球場</t>
    <rPh sb="0" eb="4">
      <t>シヤキュウジョウヤキュウジョウ</t>
    </rPh>
    <phoneticPr fontId="4"/>
  </si>
  <si>
    <t>市庭球場</t>
    <rPh sb="0" eb="1">
      <t>シ</t>
    </rPh>
    <rPh sb="1" eb="4">
      <t>テイキュウジョウ</t>
    </rPh>
    <phoneticPr fontId="4"/>
  </si>
  <si>
    <t>桜ヶ丘公園庭球場</t>
    <rPh sb="0" eb="1">
      <t>サクラ</t>
    </rPh>
    <rPh sb="2" eb="3">
      <t>オカ</t>
    </rPh>
    <rPh sb="3" eb="5">
      <t>コウエン</t>
    </rPh>
    <rPh sb="5" eb="8">
      <t>テイキュウジョウ</t>
    </rPh>
    <phoneticPr fontId="4"/>
  </si>
  <si>
    <t>スポーツ公園野球場</t>
    <rPh sb="4" eb="6">
      <t>コウエン</t>
    </rPh>
    <rPh sb="6" eb="9">
      <t>ヤキュウジョウ</t>
    </rPh>
    <phoneticPr fontId="4"/>
  </si>
  <si>
    <t>スポーツ公園サッカー場</t>
    <rPh sb="4" eb="6">
      <t>コウエン</t>
    </rPh>
    <rPh sb="10" eb="11">
      <t>ジョウ</t>
    </rPh>
    <phoneticPr fontId="4"/>
  </si>
  <si>
    <t>令和元年10月から供用開始し、令和2年4月に公園緑地課からスポーツ課へ所管替え</t>
    <rPh sb="0" eb="2">
      <t>レイワ</t>
    </rPh>
    <rPh sb="2" eb="4">
      <t>ガンネン</t>
    </rPh>
    <rPh sb="6" eb="7">
      <t>ガツ</t>
    </rPh>
    <rPh sb="9" eb="11">
      <t>キョウヨウ</t>
    </rPh>
    <rPh sb="11" eb="13">
      <t>カイシ</t>
    </rPh>
    <rPh sb="15" eb="17">
      <t>レイワ</t>
    </rPh>
    <rPh sb="18" eb="19">
      <t>ネン</t>
    </rPh>
    <rPh sb="20" eb="21">
      <t>ガツ</t>
    </rPh>
    <rPh sb="22" eb="27">
      <t>コウエンリョクチカ</t>
    </rPh>
    <rPh sb="33" eb="34">
      <t>カ</t>
    </rPh>
    <rPh sb="35" eb="37">
      <t>ショカン</t>
    </rPh>
    <rPh sb="37" eb="38">
      <t>カ</t>
    </rPh>
    <phoneticPr fontId="4"/>
  </si>
  <si>
    <t>スポーツ公園ソフトボール場</t>
    <rPh sb="4" eb="6">
      <t>コウエン</t>
    </rPh>
    <rPh sb="12" eb="13">
      <t>ジョウ</t>
    </rPh>
    <phoneticPr fontId="4"/>
  </si>
  <si>
    <t>陸上競技場</t>
    <rPh sb="0" eb="2">
      <t>リクジョウ</t>
    </rPh>
    <rPh sb="2" eb="5">
      <t>キョウギジョウ</t>
    </rPh>
    <phoneticPr fontId="4"/>
  </si>
  <si>
    <t>東上野球場</t>
    <rPh sb="0" eb="2">
      <t>トウジョウ</t>
    </rPh>
    <rPh sb="2" eb="5">
      <t>ヤキュウジョウ</t>
    </rPh>
    <phoneticPr fontId="4"/>
  </si>
  <si>
    <t>足山田野球場</t>
    <rPh sb="0" eb="1">
      <t>アシ</t>
    </rPh>
    <rPh sb="1" eb="3">
      <t>ヤマダ</t>
    </rPh>
    <rPh sb="3" eb="6">
      <t>ヤキュウジョウ</t>
    </rPh>
    <phoneticPr fontId="4"/>
  </si>
  <si>
    <t>上長山庭球場・多目的広場</t>
    <rPh sb="0" eb="1">
      <t>カミ</t>
    </rPh>
    <rPh sb="1" eb="3">
      <t>ナガヤマ</t>
    </rPh>
    <rPh sb="3" eb="6">
      <t>テイキュウジョウ</t>
    </rPh>
    <rPh sb="7" eb="10">
      <t>タモクテキ</t>
    </rPh>
    <rPh sb="10" eb="12">
      <t>ヒロバ</t>
    </rPh>
    <phoneticPr fontId="4"/>
  </si>
  <si>
    <t>音羽運動公園</t>
    <rPh sb="0" eb="2">
      <t>オトワ</t>
    </rPh>
    <rPh sb="2" eb="4">
      <t>ウンドウ</t>
    </rPh>
    <rPh sb="4" eb="6">
      <t>コウエン</t>
    </rPh>
    <phoneticPr fontId="4"/>
  </si>
  <si>
    <t>御津庭球場</t>
    <rPh sb="0" eb="2">
      <t>ミト</t>
    </rPh>
    <rPh sb="2" eb="5">
      <t>テイキュウジョウ</t>
    </rPh>
    <phoneticPr fontId="4"/>
  </si>
  <si>
    <t>御幸浜パターゴルフ場</t>
    <rPh sb="0" eb="3">
      <t>ミユキハマ</t>
    </rPh>
    <rPh sb="9" eb="10">
      <t>ジョウ</t>
    </rPh>
    <phoneticPr fontId="4"/>
  </si>
  <si>
    <t>柏木浜パターゴルフ場</t>
    <rPh sb="0" eb="2">
      <t>カシワギ</t>
    </rPh>
    <rPh sb="2" eb="3">
      <t>ハマ</t>
    </rPh>
    <rPh sb="9" eb="10">
      <t>ジョウ</t>
    </rPh>
    <phoneticPr fontId="4"/>
  </si>
  <si>
    <t>小坂井庭球場</t>
    <rPh sb="0" eb="3">
      <t>コザカイ</t>
    </rPh>
    <rPh sb="3" eb="6">
      <t>テイキュウジョウ</t>
    </rPh>
    <phoneticPr fontId="4"/>
  </si>
  <si>
    <t>資料：スポーツ課</t>
    <rPh sb="0" eb="2">
      <t>シリョウ</t>
    </rPh>
    <rPh sb="7" eb="8">
      <t>カ</t>
    </rPh>
    <phoneticPr fontId="4"/>
  </si>
  <si>
    <t>大研修ホール</t>
    <rPh sb="0" eb="1">
      <t>ダイ</t>
    </rPh>
    <rPh sb="1" eb="3">
      <t>ケンシュウ</t>
    </rPh>
    <phoneticPr fontId="4"/>
  </si>
  <si>
    <t>研修室</t>
    <rPh sb="0" eb="3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</si>
  <si>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</si>
  <si>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会議室（３室）</t>
    <rPh sb="0" eb="3">
      <t>カイギシツ</t>
    </rPh>
    <rPh sb="5" eb="6">
      <t>シツ</t>
    </rPh>
    <phoneticPr fontId="4"/>
  </si>
  <si>
    <t>音楽室</t>
    <rPh sb="0" eb="3">
      <t>オンガクシツ</t>
    </rPh>
    <phoneticPr fontId="4"/>
  </si>
  <si>
    <t>調理実習室</t>
    <rPh sb="0" eb="2">
      <t>チョウリ</t>
    </rPh>
    <rPh sb="2" eb="4">
      <t>ジッシュウ</t>
    </rPh>
    <rPh sb="4" eb="5">
      <t>シツ</t>
    </rPh>
    <phoneticPr fontId="4"/>
  </si>
  <si>
    <t>和室（２室）</t>
    <rPh sb="0" eb="2">
      <t>ワシツ</t>
    </rPh>
    <rPh sb="4" eb="5">
      <t>シツ</t>
    </rPh>
    <phoneticPr fontId="4"/>
  </si>
  <si>
    <t>資料：商工観光課</t>
    <rPh sb="0" eb="2">
      <t>シリョウ</t>
    </rPh>
    <rPh sb="3" eb="5">
      <t>ショウコウ</t>
    </rPh>
    <rPh sb="5" eb="8">
      <t>カンコウカ</t>
    </rPh>
    <phoneticPr fontId="4"/>
  </si>
  <si>
    <t>（単位：件、人）</t>
    <rPh sb="1" eb="3">
      <t>タンイ</t>
    </rPh>
    <rPh sb="4" eb="5">
      <t>ケン</t>
    </rPh>
    <rPh sb="6" eb="7">
      <t>ニン</t>
    </rPh>
    <phoneticPr fontId="4"/>
  </si>
  <si>
    <t>豊川公民館</t>
    <rPh sb="0" eb="2">
      <t>トヨカワ</t>
    </rPh>
    <rPh sb="2" eb="5">
      <t>コウミンカン</t>
    </rPh>
    <phoneticPr fontId="4"/>
  </si>
  <si>
    <t>御油公民館</t>
    <rPh sb="0" eb="2">
      <t>ゴユ</t>
    </rPh>
    <rPh sb="2" eb="5">
      <t>コウミンカン</t>
    </rPh>
    <phoneticPr fontId="4"/>
  </si>
  <si>
    <t>牛久保公民館</t>
    <rPh sb="0" eb="3">
      <t>ウシクボ</t>
    </rPh>
    <rPh sb="3" eb="6">
      <t>コウミンカン</t>
    </rPh>
    <phoneticPr fontId="4"/>
  </si>
  <si>
    <t>八南公民館</t>
    <rPh sb="0" eb="1">
      <t>ハチ</t>
    </rPh>
    <rPh sb="1" eb="2">
      <t>ナン</t>
    </rPh>
    <rPh sb="2" eb="5">
      <t>コウミンカン</t>
    </rPh>
    <phoneticPr fontId="4"/>
  </si>
  <si>
    <t>一宮生涯学習会館</t>
    <rPh sb="0" eb="2">
      <t>イチノミヤ</t>
    </rPh>
    <rPh sb="2" eb="4">
      <t>ショウガイ</t>
    </rPh>
    <rPh sb="4" eb="6">
      <t>ガクシュウ</t>
    </rPh>
    <rPh sb="6" eb="8">
      <t>カイカン</t>
    </rPh>
    <phoneticPr fontId="4"/>
  </si>
  <si>
    <t>音羽生涯学習会館</t>
    <rPh sb="0" eb="2">
      <t>オトワ</t>
    </rPh>
    <rPh sb="2" eb="4">
      <t>ショウガイ</t>
    </rPh>
    <rPh sb="4" eb="6">
      <t>ガクシュウ</t>
    </rPh>
    <rPh sb="6" eb="8">
      <t>カイカン</t>
    </rPh>
    <phoneticPr fontId="4"/>
  </si>
  <si>
    <t>御津生涯学習会館</t>
    <rPh sb="0" eb="2">
      <t>ミト</t>
    </rPh>
    <rPh sb="2" eb="4">
      <t>ショウガイ</t>
    </rPh>
    <rPh sb="4" eb="6">
      <t>ガクシュウ</t>
    </rPh>
    <rPh sb="6" eb="8">
      <t>カイカン</t>
    </rPh>
    <phoneticPr fontId="4"/>
  </si>
  <si>
    <t>小坂井生涯学習会館</t>
    <rPh sb="0" eb="3">
      <t>コザカイ</t>
    </rPh>
    <rPh sb="3" eb="5">
      <t>ショウガイ</t>
    </rPh>
    <rPh sb="5" eb="7">
      <t>ガクシュウ</t>
    </rPh>
    <rPh sb="7" eb="9">
      <t>カイカン</t>
    </rPh>
    <phoneticPr fontId="4"/>
  </si>
  <si>
    <t>プリオ生涯学習会館</t>
    <rPh sb="3" eb="5">
      <t>ショウガイ</t>
    </rPh>
    <rPh sb="5" eb="7">
      <t>ガクシュウ</t>
    </rPh>
    <rPh sb="7" eb="9">
      <t>カイカン</t>
    </rPh>
    <phoneticPr fontId="4"/>
  </si>
  <si>
    <t>資料：生涯学習課</t>
    <rPh sb="0" eb="2">
      <t>シリョウ</t>
    </rPh>
    <rPh sb="3" eb="8">
      <t>ショウガイガクシュウカ</t>
    </rPh>
    <phoneticPr fontId="4"/>
  </si>
  <si>
    <t>平成２８年度</t>
    <rPh sb="0" eb="2">
      <t>ヘイセイ</t>
    </rPh>
    <rPh sb="4" eb="5">
      <t>ネン</t>
    </rPh>
    <rPh sb="5" eb="6">
      <t>ド</t>
    </rPh>
    <phoneticPr fontId="4"/>
  </si>
  <si>
    <t>会議室</t>
    <rPh sb="0" eb="3">
      <t>カイギシツ</t>
    </rPh>
    <phoneticPr fontId="4"/>
  </si>
  <si>
    <t>実習室（２室）</t>
    <rPh sb="0" eb="2">
      <t>ジッシュウ</t>
    </rPh>
    <rPh sb="2" eb="3">
      <t>シツ</t>
    </rPh>
    <rPh sb="5" eb="6">
      <t>シツ</t>
    </rPh>
    <phoneticPr fontId="4"/>
  </si>
  <si>
    <t>茶室</t>
    <rPh sb="0" eb="2">
      <t>チャシツ</t>
    </rPh>
    <phoneticPr fontId="4"/>
  </si>
  <si>
    <t>資料：文化振興課</t>
    <rPh sb="0" eb="2">
      <t>シリョウ</t>
    </rPh>
    <rPh sb="3" eb="5">
      <t>ブンカ</t>
    </rPh>
    <rPh sb="5" eb="7">
      <t>シンコウ</t>
    </rPh>
    <rPh sb="7" eb="8">
      <t>カ</t>
    </rPh>
    <phoneticPr fontId="4"/>
  </si>
  <si>
    <t>　桜ヶ丘ミュージアム利用者数</t>
    <rPh sb="1" eb="4">
      <t>サクラガオカ</t>
    </rPh>
    <rPh sb="10" eb="12">
      <t>リヨウ</t>
    </rPh>
    <rPh sb="12" eb="13">
      <t>シャ</t>
    </rPh>
    <rPh sb="13" eb="14">
      <t>スウ</t>
    </rPh>
    <phoneticPr fontId="4"/>
  </si>
  <si>
    <t>大ホール</t>
    <rPh sb="0" eb="1">
      <t>ダイ</t>
    </rPh>
    <phoneticPr fontId="4"/>
  </si>
  <si>
    <t>中ホール</t>
    <rPh sb="0" eb="1">
      <t>チュウ</t>
    </rPh>
    <phoneticPr fontId="4"/>
  </si>
  <si>
    <t>会議室（４室）</t>
    <rPh sb="0" eb="3">
      <t>カイギシツ</t>
    </rPh>
    <rPh sb="5" eb="6">
      <t>シツ</t>
    </rPh>
    <phoneticPr fontId="4"/>
  </si>
  <si>
    <t>展示室（１室）</t>
    <rPh sb="0" eb="3">
      <t>テンジシツ</t>
    </rPh>
    <rPh sb="5" eb="6">
      <t>シツ</t>
    </rPh>
    <phoneticPr fontId="4"/>
  </si>
  <si>
    <t>豊川市音羽文化ホール
≪ウィンディアホール≫</t>
    <rPh sb="0" eb="3">
      <t>トヨカワシ</t>
    </rPh>
    <rPh sb="3" eb="5">
      <t>オトワ</t>
    </rPh>
    <rPh sb="5" eb="7">
      <t>ブンカ</t>
    </rPh>
    <phoneticPr fontId="4"/>
  </si>
  <si>
    <t>ホール</t>
    <phoneticPr fontId="4"/>
  </si>
  <si>
    <t>和室（１室）</t>
    <rPh sb="0" eb="2">
      <t>ワシツ</t>
    </rPh>
    <rPh sb="4" eb="5">
      <t>シツ</t>
    </rPh>
    <phoneticPr fontId="4"/>
  </si>
  <si>
    <t>豊川市御津文化会館
≪ハートフルホール≫</t>
    <rPh sb="0" eb="3">
      <t>トヨカワシ</t>
    </rPh>
    <rPh sb="3" eb="5">
      <t>ミト</t>
    </rPh>
    <rPh sb="5" eb="7">
      <t>ブンカ</t>
    </rPh>
    <rPh sb="7" eb="9">
      <t>カイカン</t>
    </rPh>
    <phoneticPr fontId="4"/>
  </si>
  <si>
    <t>会議室（２室）</t>
    <rPh sb="0" eb="3">
      <t>カイギシツ</t>
    </rPh>
    <rPh sb="5" eb="6">
      <t>シツ</t>
    </rPh>
    <phoneticPr fontId="4"/>
  </si>
  <si>
    <t>豊川市小坂井文化会館
≪フロイデンホール≫</t>
    <rPh sb="0" eb="3">
      <t>トヨカワシ</t>
    </rPh>
    <rPh sb="3" eb="6">
      <t>コザカイ</t>
    </rPh>
    <rPh sb="6" eb="8">
      <t>ブンカ</t>
    </rPh>
    <rPh sb="8" eb="10">
      <t>カイカン</t>
    </rPh>
    <phoneticPr fontId="4"/>
  </si>
  <si>
    <t>　文化会館利用者数</t>
    <rPh sb="1" eb="3">
      <t>ブンカ</t>
    </rPh>
    <rPh sb="3" eb="5">
      <t>カイカン</t>
    </rPh>
    <rPh sb="5" eb="7">
      <t>リヨウ</t>
    </rPh>
    <rPh sb="7" eb="8">
      <t>シャ</t>
    </rPh>
    <rPh sb="8" eb="9">
      <t>スウ</t>
    </rPh>
    <phoneticPr fontId="4"/>
  </si>
  <si>
    <t>　　※令和３年４月より、公民館及び生涯学習会館は、「生涯学習センター」に改称されました。</t>
    <rPh sb="3" eb="5">
      <t>レイワ</t>
    </rPh>
    <rPh sb="6" eb="7">
      <t>ネン</t>
    </rPh>
    <rPh sb="8" eb="9">
      <t>ガツ</t>
    </rPh>
    <rPh sb="12" eb="15">
      <t>コウミンカン</t>
    </rPh>
    <rPh sb="15" eb="16">
      <t>オヨ</t>
    </rPh>
    <rPh sb="17" eb="19">
      <t>ショウガイ</t>
    </rPh>
    <rPh sb="19" eb="21">
      <t>ガクシュウ</t>
    </rPh>
    <rPh sb="21" eb="23">
      <t>カイカン</t>
    </rPh>
    <rPh sb="26" eb="28">
      <t>ショウガイ</t>
    </rPh>
    <rPh sb="28" eb="30">
      <t>ガクシュウ</t>
    </rPh>
    <rPh sb="36" eb="38">
      <t>カイショウ</t>
    </rPh>
    <phoneticPr fontId="4"/>
  </si>
  <si>
    <t>勤労福祉会館</t>
    <rPh sb="0" eb="2">
      <t>キンロウ</t>
    </rPh>
    <rPh sb="2" eb="4">
      <t>フクシ</t>
    </rPh>
    <rPh sb="4" eb="6">
      <t>カイカン</t>
    </rPh>
    <phoneticPr fontId="4"/>
  </si>
  <si>
    <t>豊川市文化会館</t>
    <rPh sb="0" eb="3">
      <t>トヨカワシ</t>
    </rPh>
    <rPh sb="3" eb="5">
      <t>ブンカ</t>
    </rPh>
    <rPh sb="5" eb="7">
      <t>カイカン</t>
    </rPh>
    <phoneticPr fontId="4"/>
  </si>
  <si>
    <t>桜ヶ丘ミュージアム</t>
    <rPh sb="0" eb="3">
      <t>サクラガオカ</t>
    </rPh>
    <phoneticPr fontId="4"/>
  </si>
  <si>
    <t>施　　設　　名</t>
    <rPh sb="0" eb="1">
      <t>シ</t>
    </rPh>
    <rPh sb="3" eb="4">
      <t>セツ</t>
    </rPh>
    <rPh sb="6" eb="7">
      <t>メイ</t>
    </rPh>
    <phoneticPr fontId="4"/>
  </si>
  <si>
    <t>施　　設　　名</t>
    <rPh sb="0" eb="1">
      <t>シ</t>
    </rPh>
    <rPh sb="3" eb="4">
      <t>セツ</t>
    </rPh>
    <rPh sb="6" eb="7">
      <t>メイ</t>
    </rPh>
    <phoneticPr fontId="4"/>
  </si>
  <si>
    <t>利用者数</t>
    <phoneticPr fontId="4"/>
  </si>
  <si>
    <t>　図書所蔵数</t>
    <rPh sb="1" eb="3">
      <t>トショ</t>
    </rPh>
    <rPh sb="3" eb="5">
      <t>ショゾウ</t>
    </rPh>
    <rPh sb="5" eb="6">
      <t>スウ</t>
    </rPh>
    <phoneticPr fontId="13"/>
  </si>
  <si>
    <t>（単位：冊）</t>
    <rPh sb="1" eb="3">
      <t>タンイ</t>
    </rPh>
    <rPh sb="4" eb="5">
      <t>サツ</t>
    </rPh>
    <phoneticPr fontId="13"/>
  </si>
  <si>
    <t>総所蔵数</t>
    <rPh sb="0" eb="1">
      <t>ソウ</t>
    </rPh>
    <rPh sb="1" eb="3">
      <t>ショゾウ</t>
    </rPh>
    <rPh sb="3" eb="4">
      <t>スウ</t>
    </rPh>
    <phoneticPr fontId="13"/>
  </si>
  <si>
    <t>総数</t>
    <rPh sb="0" eb="2">
      <t>ソウスウ</t>
    </rPh>
    <phoneticPr fontId="13"/>
  </si>
  <si>
    <t>総記</t>
    <rPh sb="0" eb="1">
      <t>ソウ</t>
    </rPh>
    <rPh sb="1" eb="2">
      <t>キ</t>
    </rPh>
    <phoneticPr fontId="13"/>
  </si>
  <si>
    <t>哲学</t>
    <rPh sb="0" eb="2">
      <t>テツガク</t>
    </rPh>
    <phoneticPr fontId="13"/>
  </si>
  <si>
    <t>歴史</t>
    <rPh sb="0" eb="2">
      <t>レキシ</t>
    </rPh>
    <phoneticPr fontId="13"/>
  </si>
  <si>
    <t>社会
科学</t>
    <rPh sb="0" eb="2">
      <t>シャカイ</t>
    </rPh>
    <rPh sb="3" eb="5">
      <t>カガク</t>
    </rPh>
    <phoneticPr fontId="13"/>
  </si>
  <si>
    <t>自然
科学</t>
    <rPh sb="0" eb="2">
      <t>シゼン</t>
    </rPh>
    <rPh sb="3" eb="5">
      <t>カガク</t>
    </rPh>
    <phoneticPr fontId="13"/>
  </si>
  <si>
    <t>技術</t>
    <rPh sb="0" eb="2">
      <t>ギジュツ</t>
    </rPh>
    <phoneticPr fontId="13"/>
  </si>
  <si>
    <t>産業</t>
    <rPh sb="0" eb="2">
      <t>サンギョウ</t>
    </rPh>
    <phoneticPr fontId="13"/>
  </si>
  <si>
    <t>芸術</t>
    <rPh sb="0" eb="2">
      <t>ゲイジュツ</t>
    </rPh>
    <phoneticPr fontId="13"/>
  </si>
  <si>
    <t>言語</t>
    <rPh sb="0" eb="2">
      <t>ゲンゴ</t>
    </rPh>
    <phoneticPr fontId="13"/>
  </si>
  <si>
    <t>文学</t>
    <rPh sb="0" eb="2">
      <t>ブンガク</t>
    </rPh>
    <phoneticPr fontId="13"/>
  </si>
  <si>
    <t>地域
資料</t>
    <rPh sb="0" eb="2">
      <t>チイキ</t>
    </rPh>
    <rPh sb="3" eb="5">
      <t>シリョウ</t>
    </rPh>
    <phoneticPr fontId="13"/>
  </si>
  <si>
    <t>洋書</t>
    <rPh sb="0" eb="2">
      <t>ヨウショ</t>
    </rPh>
    <phoneticPr fontId="13"/>
  </si>
  <si>
    <t>参考
図書</t>
    <rPh sb="0" eb="2">
      <t>サンコウ</t>
    </rPh>
    <rPh sb="3" eb="5">
      <t>トショ</t>
    </rPh>
    <phoneticPr fontId="13"/>
  </si>
  <si>
    <t>大活
字本</t>
    <rPh sb="0" eb="1">
      <t>ダイ</t>
    </rPh>
    <rPh sb="1" eb="2">
      <t>カツ</t>
    </rPh>
    <rPh sb="3" eb="4">
      <t>ジ</t>
    </rPh>
    <rPh sb="4" eb="5">
      <t>ホン</t>
    </rPh>
    <phoneticPr fontId="13"/>
  </si>
  <si>
    <t>点字
図書</t>
    <rPh sb="0" eb="2">
      <t>テンジ</t>
    </rPh>
    <rPh sb="3" eb="5">
      <t>トショ</t>
    </rPh>
    <phoneticPr fontId="13"/>
  </si>
  <si>
    <t>児童書</t>
    <rPh sb="0" eb="2">
      <t>ジドウ</t>
    </rPh>
    <phoneticPr fontId="13"/>
  </si>
  <si>
    <t>視聴
覚資料</t>
    <rPh sb="0" eb="2">
      <t>シチョウ</t>
    </rPh>
    <rPh sb="3" eb="4">
      <t>サトル</t>
    </rPh>
    <rPh sb="4" eb="6">
      <t>シリョウ</t>
    </rPh>
    <phoneticPr fontId="13"/>
  </si>
  <si>
    <t>雑誌</t>
    <rPh sb="0" eb="2">
      <t>ザッシ</t>
    </rPh>
    <phoneticPr fontId="13"/>
  </si>
  <si>
    <t>平成２８年度</t>
    <rPh sb="0" eb="2">
      <t>ヘイセイ</t>
    </rPh>
    <rPh sb="4" eb="6">
      <t>ネンド</t>
    </rPh>
    <phoneticPr fontId="13"/>
  </si>
  <si>
    <t>平成２９年度</t>
    <rPh sb="0" eb="2">
      <t>ヘイセイ</t>
    </rPh>
    <rPh sb="4" eb="6">
      <t>ネンド</t>
    </rPh>
    <phoneticPr fontId="13"/>
  </si>
  <si>
    <t>平成３０年度</t>
    <rPh sb="0" eb="2">
      <t>ヘイセイ</t>
    </rPh>
    <rPh sb="4" eb="6">
      <t>ネンド</t>
    </rPh>
    <phoneticPr fontId="13"/>
  </si>
  <si>
    <t>令和元年度</t>
    <rPh sb="0" eb="2">
      <t>レイワ</t>
    </rPh>
    <rPh sb="2" eb="4">
      <t>ガンネン</t>
    </rPh>
    <rPh sb="4" eb="5">
      <t>ド</t>
    </rPh>
    <phoneticPr fontId="13"/>
  </si>
  <si>
    <t>令和２年度</t>
    <rPh sb="0" eb="2">
      <t>レイワ</t>
    </rPh>
    <rPh sb="3" eb="5">
      <t>ネンド</t>
    </rPh>
    <phoneticPr fontId="13"/>
  </si>
  <si>
    <t>中央図書館</t>
    <rPh sb="0" eb="2">
      <t>チュウオウ</t>
    </rPh>
    <rPh sb="2" eb="5">
      <t>トショカン</t>
    </rPh>
    <phoneticPr fontId="13"/>
  </si>
  <si>
    <t>音羽図書館</t>
    <rPh sb="0" eb="2">
      <t>オトワ</t>
    </rPh>
    <rPh sb="2" eb="5">
      <t>トショカン</t>
    </rPh>
    <phoneticPr fontId="13"/>
  </si>
  <si>
    <t>資料：中央図書館</t>
    <rPh sb="0" eb="2">
      <t>シリョウ</t>
    </rPh>
    <rPh sb="3" eb="8">
      <t>チュウオウトショカン</t>
    </rPh>
    <phoneticPr fontId="13"/>
  </si>
  <si>
    <t>御津図書館</t>
    <rPh sb="0" eb="2">
      <t>ミト</t>
    </rPh>
    <rPh sb="2" eb="5">
      <t>トショカン</t>
    </rPh>
    <phoneticPr fontId="13"/>
  </si>
  <si>
    <t>一宮図書館</t>
    <rPh sb="0" eb="2">
      <t>イチノミヤ</t>
    </rPh>
    <rPh sb="2" eb="5">
      <t>トショカン</t>
    </rPh>
    <phoneticPr fontId="13"/>
  </si>
  <si>
    <t>小坂井図書館</t>
    <rPh sb="0" eb="3">
      <t>コザカイ</t>
    </rPh>
    <rPh sb="3" eb="6">
      <t>トショカン</t>
    </rPh>
    <phoneticPr fontId="13"/>
  </si>
  <si>
    <t>　施設毎の来館者数</t>
    <rPh sb="1" eb="3">
      <t>シセツ</t>
    </rPh>
    <rPh sb="3" eb="4">
      <t>ゴト</t>
    </rPh>
    <rPh sb="5" eb="8">
      <t>ライカンシャ</t>
    </rPh>
    <rPh sb="8" eb="9">
      <t>スウ</t>
    </rPh>
    <phoneticPr fontId="13"/>
  </si>
  <si>
    <t>（単位：人）</t>
    <rPh sb="1" eb="3">
      <t>タンイ</t>
    </rPh>
    <rPh sb="4" eb="5">
      <t>ニン</t>
    </rPh>
    <phoneticPr fontId="13"/>
  </si>
  <si>
    <t>資料：中央図書館</t>
    <rPh sb="0" eb="2">
      <t>シリョウ</t>
    </rPh>
    <rPh sb="3" eb="5">
      <t>チュウオウ</t>
    </rPh>
    <rPh sb="5" eb="8">
      <t>トショカン</t>
    </rPh>
    <phoneticPr fontId="13"/>
  </si>
  <si>
    <t>　施設毎の貸出冊（点）数</t>
    <rPh sb="1" eb="3">
      <t>シセツ</t>
    </rPh>
    <rPh sb="3" eb="4">
      <t>ゴト</t>
    </rPh>
    <rPh sb="5" eb="7">
      <t>カシダシ</t>
    </rPh>
    <rPh sb="7" eb="8">
      <t>サツ</t>
    </rPh>
    <rPh sb="9" eb="10">
      <t>テン</t>
    </rPh>
    <rPh sb="11" eb="12">
      <t>スウ</t>
    </rPh>
    <phoneticPr fontId="13"/>
  </si>
  <si>
    <t>　分類別の貸出冊（点）数</t>
    <rPh sb="1" eb="3">
      <t>ブンルイ</t>
    </rPh>
    <rPh sb="3" eb="4">
      <t>ベツ</t>
    </rPh>
    <rPh sb="5" eb="7">
      <t>カシダシ</t>
    </rPh>
    <rPh sb="7" eb="8">
      <t>サツ</t>
    </rPh>
    <rPh sb="9" eb="10">
      <t>テン</t>
    </rPh>
    <rPh sb="11" eb="12">
      <t>スウ</t>
    </rPh>
    <phoneticPr fontId="13"/>
  </si>
  <si>
    <t>一般書</t>
    <rPh sb="0" eb="2">
      <t>イッパン</t>
    </rPh>
    <rPh sb="2" eb="3">
      <t>ショ</t>
    </rPh>
    <phoneticPr fontId="13"/>
  </si>
  <si>
    <t>児童書</t>
    <rPh sb="0" eb="2">
      <t>ジドウ</t>
    </rPh>
    <rPh sb="2" eb="3">
      <t>ショ</t>
    </rPh>
    <phoneticPr fontId="13"/>
  </si>
  <si>
    <t>視聴覚資料</t>
    <rPh sb="0" eb="3">
      <t>シチョウカク</t>
    </rPh>
    <rPh sb="3" eb="5">
      <t>シリョウ</t>
    </rPh>
    <phoneticPr fontId="13"/>
  </si>
  <si>
    <t>　ジオスペース利用状況</t>
    <rPh sb="7" eb="9">
      <t>リヨウ</t>
    </rPh>
    <rPh sb="9" eb="11">
      <t>ジョウキョウ</t>
    </rPh>
    <phoneticPr fontId="13"/>
  </si>
  <si>
    <t>　電子図書利用状況</t>
    <rPh sb="1" eb="3">
      <t>デンシ</t>
    </rPh>
    <rPh sb="3" eb="5">
      <t>トショ</t>
    </rPh>
    <rPh sb="5" eb="7">
      <t>リヨウ</t>
    </rPh>
    <rPh sb="7" eb="9">
      <t>ジョウキョウ</t>
    </rPh>
    <phoneticPr fontId="13"/>
  </si>
  <si>
    <t>貸出・企画等
使用件数</t>
    <rPh sb="0" eb="2">
      <t>カシダシ</t>
    </rPh>
    <rPh sb="3" eb="5">
      <t>キカク</t>
    </rPh>
    <rPh sb="5" eb="6">
      <t>トウ</t>
    </rPh>
    <rPh sb="7" eb="9">
      <t>シヨウ</t>
    </rPh>
    <rPh sb="9" eb="11">
      <t>ケンスウ</t>
    </rPh>
    <phoneticPr fontId="13"/>
  </si>
  <si>
    <t>利用者数</t>
    <rPh sb="0" eb="2">
      <t>リヨウ</t>
    </rPh>
    <rPh sb="2" eb="3">
      <t>シャ</t>
    </rPh>
    <rPh sb="3" eb="4">
      <t>スウ</t>
    </rPh>
    <phoneticPr fontId="13"/>
  </si>
  <si>
    <t>登録者数</t>
    <rPh sb="0" eb="2">
      <t>トウロク</t>
    </rPh>
    <rPh sb="2" eb="3">
      <t>シャ</t>
    </rPh>
    <rPh sb="3" eb="4">
      <t>スウ</t>
    </rPh>
    <phoneticPr fontId="13"/>
  </si>
  <si>
    <t>電子図書
貸出回数</t>
    <rPh sb="0" eb="2">
      <t>デンシ</t>
    </rPh>
    <rPh sb="2" eb="4">
      <t>トショ</t>
    </rPh>
    <rPh sb="5" eb="7">
      <t>カシダシ</t>
    </rPh>
    <rPh sb="7" eb="9">
      <t>カイスウ</t>
    </rPh>
    <phoneticPr fontId="13"/>
  </si>
  <si>
    <t>保有する
電子図書
ライセンス数</t>
    <rPh sb="0" eb="2">
      <t>ホユウ</t>
    </rPh>
    <rPh sb="5" eb="7">
      <t>デンシ</t>
    </rPh>
    <rPh sb="7" eb="9">
      <t>トショ</t>
    </rPh>
    <rPh sb="15" eb="16">
      <t>スウ</t>
    </rPh>
    <phoneticPr fontId="13"/>
  </si>
  <si>
    <t>総　数</t>
    <rPh sb="0" eb="1">
      <t>ソウ</t>
    </rPh>
    <rPh sb="2" eb="3">
      <t>スウ</t>
    </rPh>
    <phoneticPr fontId="13"/>
  </si>
  <si>
    <t>市　内　公　共　ス　ポ　ー　ツ　施　設　利　用　状　況</t>
    <rPh sb="0" eb="1">
      <t>シ</t>
    </rPh>
    <rPh sb="2" eb="3">
      <t>ナイ</t>
    </rPh>
    <rPh sb="4" eb="5">
      <t>コウ</t>
    </rPh>
    <rPh sb="6" eb="7">
      <t>トモ</t>
    </rPh>
    <rPh sb="16" eb="17">
      <t>シ</t>
    </rPh>
    <rPh sb="18" eb="19">
      <t>セツ</t>
    </rPh>
    <rPh sb="20" eb="21">
      <t>リ</t>
    </rPh>
    <rPh sb="22" eb="23">
      <t>ヨウ</t>
    </rPh>
    <rPh sb="24" eb="25">
      <t>ジョウ</t>
    </rPh>
    <rPh sb="26" eb="27">
      <t>キョウ</t>
    </rPh>
    <phoneticPr fontId="4"/>
  </si>
  <si>
    <t>地　区　市　民　館　利　用　状　況</t>
    <rPh sb="0" eb="1">
      <t>チ</t>
    </rPh>
    <rPh sb="2" eb="3">
      <t>ク</t>
    </rPh>
    <rPh sb="4" eb="5">
      <t>シ</t>
    </rPh>
    <rPh sb="6" eb="7">
      <t>タミ</t>
    </rPh>
    <rPh sb="8" eb="9">
      <t>カン</t>
    </rPh>
    <rPh sb="10" eb="11">
      <t>リ</t>
    </rPh>
    <rPh sb="12" eb="13">
      <t>ヨウ</t>
    </rPh>
    <rPh sb="14" eb="15">
      <t>ジョウ</t>
    </rPh>
    <rPh sb="16" eb="17">
      <t>キョウ</t>
    </rPh>
    <phoneticPr fontId="4"/>
  </si>
  <si>
    <t>公　民　館　・　生　涯　学　習　会　館　の　利　用　状　況</t>
    <phoneticPr fontId="4"/>
  </si>
  <si>
    <t>勤　労　福　祉　会　館　利　用　状　況</t>
    <phoneticPr fontId="4"/>
  </si>
  <si>
    <t>文　化　会　館　・　桜　ヶ　丘　ミ　ュ　ー　ジ　ア　ム　利　用　状　況</t>
    <rPh sb="0" eb="1">
      <t>ブン</t>
    </rPh>
    <rPh sb="2" eb="3">
      <t>カ</t>
    </rPh>
    <rPh sb="4" eb="5">
      <t>カイ</t>
    </rPh>
    <rPh sb="6" eb="7">
      <t>カン</t>
    </rPh>
    <rPh sb="10" eb="11">
      <t>サクラ</t>
    </rPh>
    <rPh sb="14" eb="15">
      <t>オカ</t>
    </rPh>
    <rPh sb="28" eb="29">
      <t>リ</t>
    </rPh>
    <rPh sb="30" eb="31">
      <t>ヨウ</t>
    </rPh>
    <rPh sb="32" eb="33">
      <t>ジョウ</t>
    </rPh>
    <rPh sb="34" eb="35">
      <t>キョウ</t>
    </rPh>
    <phoneticPr fontId="4"/>
  </si>
  <si>
    <t>図　書　館　来　館　者　数</t>
    <rPh sb="0" eb="1">
      <t>ズ</t>
    </rPh>
    <rPh sb="2" eb="3">
      <t>ショ</t>
    </rPh>
    <rPh sb="4" eb="5">
      <t>カン</t>
    </rPh>
    <rPh sb="6" eb="7">
      <t>コ</t>
    </rPh>
    <rPh sb="8" eb="9">
      <t>カン</t>
    </rPh>
    <rPh sb="10" eb="11">
      <t>モノ</t>
    </rPh>
    <rPh sb="12" eb="13">
      <t>スウ</t>
    </rPh>
    <phoneticPr fontId="13"/>
  </si>
  <si>
    <t>図　書　館　貸　出　冊　（点）　数</t>
    <rPh sb="0" eb="1">
      <t>ズ</t>
    </rPh>
    <rPh sb="2" eb="3">
      <t>ショ</t>
    </rPh>
    <rPh sb="4" eb="5">
      <t>カン</t>
    </rPh>
    <rPh sb="6" eb="7">
      <t>カシ</t>
    </rPh>
    <rPh sb="8" eb="9">
      <t>デ</t>
    </rPh>
    <rPh sb="10" eb="11">
      <t>サツ</t>
    </rPh>
    <rPh sb="13" eb="14">
      <t>テン</t>
    </rPh>
    <rPh sb="16" eb="17">
      <t>スウ</t>
    </rPh>
    <phoneticPr fontId="13"/>
  </si>
  <si>
    <t>図　　書　　館　　の　　状　　況</t>
    <rPh sb="0" eb="1">
      <t>ズ</t>
    </rPh>
    <rPh sb="3" eb="4">
      <t>ショ</t>
    </rPh>
    <rPh sb="6" eb="7">
      <t>カン</t>
    </rPh>
    <rPh sb="12" eb="13">
      <t>ジョウ</t>
    </rPh>
    <rPh sb="15" eb="16">
      <t>キョウ</t>
    </rPh>
    <phoneticPr fontId="13"/>
  </si>
  <si>
    <t>年　　度</t>
    <rPh sb="0" eb="1">
      <t>ネン</t>
    </rPh>
    <rPh sb="3" eb="4">
      <t>ド</t>
    </rPh>
    <phoneticPr fontId="4"/>
  </si>
  <si>
    <t>（単位：件、人）</t>
    <rPh sb="1" eb="3">
      <t>タンイ</t>
    </rPh>
    <rPh sb="4" eb="5">
      <t>ケン</t>
    </rPh>
    <rPh sb="6" eb="7">
      <t>ニン</t>
    </rPh>
    <phoneticPr fontId="4"/>
  </si>
  <si>
    <t>（単位：件、人）</t>
    <rPh sb="1" eb="3">
      <t>タンイ</t>
    </rPh>
    <rPh sb="4" eb="5">
      <t>ケン</t>
    </rPh>
    <rPh sb="6" eb="7">
      <t>ニン</t>
    </rPh>
    <phoneticPr fontId="4"/>
  </si>
  <si>
    <r>
      <t>サービス
ポイント</t>
    </r>
    <r>
      <rPr>
        <b/>
        <sz val="9"/>
        <color theme="1"/>
        <rFont val="ＭＳ Ｐゴシック"/>
        <family val="3"/>
        <charset val="128"/>
      </rPr>
      <t>(1)</t>
    </r>
    <phoneticPr fontId="13"/>
  </si>
  <si>
    <t>注１）サービスポイント：市内４生涯学習センター（豊川・御油・牛久保・八南）及び蒲郡市立図書館を指します。</t>
    <rPh sb="0" eb="1">
      <t>チュウ</t>
    </rPh>
    <rPh sb="12" eb="14">
      <t>シナイ</t>
    </rPh>
    <rPh sb="15" eb="17">
      <t>ショウガイ</t>
    </rPh>
    <rPh sb="17" eb="19">
      <t>ガクシュウ</t>
    </rPh>
    <rPh sb="37" eb="38">
      <t>オヨ</t>
    </rPh>
    <rPh sb="39" eb="41">
      <t>ガマゴオリ</t>
    </rPh>
    <rPh sb="41" eb="43">
      <t>シリツ</t>
    </rPh>
    <rPh sb="43" eb="46">
      <t>トショカン</t>
    </rPh>
    <rPh sb="47" eb="48">
      <t>サ</t>
    </rPh>
    <phoneticPr fontId="13"/>
  </si>
  <si>
    <r>
      <t>団体貸出</t>
    </r>
    <r>
      <rPr>
        <b/>
        <sz val="9"/>
        <color theme="1"/>
        <rFont val="ＭＳ Ｐゴシック"/>
        <family val="3"/>
        <charset val="128"/>
      </rPr>
      <t>(1)</t>
    </r>
    <rPh sb="0" eb="2">
      <t>ダンタイ</t>
    </rPh>
    <rPh sb="2" eb="4">
      <t>カシダシ</t>
    </rPh>
    <phoneticPr fontId="13"/>
  </si>
  <si>
    <t>注１）団体貸出：団体利用に対しての資料貸し出しを行うこと</t>
    <rPh sb="0" eb="1">
      <t>チュウ</t>
    </rPh>
    <rPh sb="3" eb="5">
      <t>ダンタイ</t>
    </rPh>
    <rPh sb="5" eb="7">
      <t>カシダシ</t>
    </rPh>
    <rPh sb="8" eb="10">
      <t>ダンタイ</t>
    </rPh>
    <rPh sb="10" eb="12">
      <t>リヨウ</t>
    </rPh>
    <rPh sb="13" eb="14">
      <t>タイ</t>
    </rPh>
    <rPh sb="17" eb="19">
      <t>シリョウ</t>
    </rPh>
    <rPh sb="19" eb="20">
      <t>カ</t>
    </rPh>
    <rPh sb="21" eb="22">
      <t>ダ</t>
    </rPh>
    <rPh sb="24" eb="25">
      <t>オコナ</t>
    </rPh>
    <phoneticPr fontId="13"/>
  </si>
  <si>
    <t>（単位：人、件）</t>
    <rPh sb="1" eb="3">
      <t>タンイ</t>
    </rPh>
    <rPh sb="4" eb="5">
      <t>ニン</t>
    </rPh>
    <rPh sb="6" eb="7">
      <t>ケン</t>
    </rPh>
    <phoneticPr fontId="4"/>
  </si>
  <si>
    <t>常設展示室（２室）</t>
  </si>
  <si>
    <t>市民ギャラリー（６室）</t>
  </si>
  <si>
    <t>平成２９年度</t>
    <rPh sb="0" eb="2">
      <t>ヘイセイ</t>
    </rPh>
    <rPh sb="4" eb="5">
      <t>ネン</t>
    </rPh>
    <phoneticPr fontId="4"/>
  </si>
  <si>
    <t>平成３０年度</t>
    <rPh sb="0" eb="2">
      <t>ヘイセイ</t>
    </rPh>
    <rPh sb="4" eb="5">
      <t>ネン</t>
    </rPh>
    <phoneticPr fontId="4"/>
  </si>
  <si>
    <t>令和元年度</t>
    <rPh sb="0" eb="2">
      <t>レイワ</t>
    </rPh>
    <rPh sb="2" eb="4">
      <t>ガンネン</t>
    </rPh>
    <phoneticPr fontId="4"/>
  </si>
  <si>
    <t>令和２年度</t>
    <rPh sb="0" eb="2">
      <t>レイワ</t>
    </rPh>
    <rPh sb="3" eb="4">
      <t>ネン</t>
    </rPh>
    <phoneticPr fontId="4"/>
  </si>
  <si>
    <t>大木会館</t>
    <rPh sb="0" eb="4">
      <t>オオギカイカン</t>
    </rPh>
    <phoneticPr fontId="4"/>
  </si>
  <si>
    <t>新田集会場</t>
    <rPh sb="0" eb="2">
      <t>ニッタ</t>
    </rPh>
    <rPh sb="2" eb="5">
      <t>シュウカイジョウ</t>
    </rPh>
    <phoneticPr fontId="4"/>
  </si>
  <si>
    <t>資料：市民協働国際課</t>
    <rPh sb="0" eb="2">
      <t>シリョウ</t>
    </rPh>
    <rPh sb="3" eb="5">
      <t>シミン</t>
    </rPh>
    <rPh sb="5" eb="7">
      <t>キョウドウ</t>
    </rPh>
    <rPh sb="7" eb="9">
      <t>コクサイ</t>
    </rPh>
    <rPh sb="9" eb="10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</si>
</sst>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[$-411]ggge&quot;年&quot;m&quot;月&quot;d&quot;日&quot;;@"/>
    <numFmt numFmtId="178" formatCode="#,##0_ ;[Red]\-#,##0\ "/>
    <numFmt numFmtId="179" formatCode="#,##0_ "/>
  </numFmts>
  <fonts count="3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otted">
        <color indexed="64"/>
      </top>
      <bottom style="double">
        <color auto="1"/>
      </bottom>
      <diagonal/>
    </border>
    <border>
      <left/>
      <right style="thin">
        <color indexed="64"/>
      </right>
      <top style="dotted">
        <color indexed="64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auto="1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55" xfId="0" applyFont="1" applyBorder="1" applyAlignment="1">
      <alignment horizontal="left" vertical="center" indent="3" shrinkToFit="1"/>
    </xf>
    <xf numFmtId="0" fontId="0" fillId="0" borderId="59" xfId="0" applyFont="1" applyBorder="1" applyAlignment="1">
      <alignment horizontal="left" vertical="center" indent="3" shrinkToFit="1"/>
    </xf>
    <xf numFmtId="0" fontId="0" fillId="0" borderId="63" xfId="0" applyFont="1" applyBorder="1" applyAlignment="1">
      <alignment horizontal="left" vertical="center" indent="3" shrinkToFit="1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14" fillId="0" borderId="77" xfId="3" applyFont="1" applyBorder="1" applyAlignment="1">
      <alignment horizontal="center" vertical="center" shrinkToFit="1"/>
    </xf>
    <xf numFmtId="0" fontId="17" fillId="0" borderId="78" xfId="3" applyFont="1" applyBorder="1" applyAlignment="1">
      <alignment horizontal="center" vertical="center" shrinkToFit="1"/>
    </xf>
    <xf numFmtId="0" fontId="17" fillId="0" borderId="78" xfId="3" applyFont="1" applyBorder="1" applyAlignment="1">
      <alignment horizontal="center" vertical="center" wrapText="1" shrinkToFit="1"/>
    </xf>
    <xf numFmtId="0" fontId="17" fillId="0" borderId="79" xfId="3" applyFont="1" applyBorder="1" applyAlignment="1">
      <alignment horizontal="center" vertical="center" shrinkToFit="1"/>
    </xf>
    <xf numFmtId="0" fontId="18" fillId="0" borderId="0" xfId="3" applyFont="1" applyAlignment="1">
      <alignment vertical="center" shrinkToFit="1"/>
    </xf>
    <xf numFmtId="0" fontId="17" fillId="0" borderId="26" xfId="3" applyFont="1" applyBorder="1" applyAlignment="1">
      <alignment horizontal="distributed" vertical="center" shrinkToFit="1"/>
    </xf>
    <xf numFmtId="179" fontId="19" fillId="0" borderId="23" xfId="3" applyNumberFormat="1" applyFont="1" applyBorder="1">
      <alignment vertical="center"/>
    </xf>
    <xf numFmtId="179" fontId="20" fillId="0" borderId="20" xfId="3" applyNumberFormat="1" applyFont="1" applyBorder="1">
      <alignment vertical="center"/>
    </xf>
    <xf numFmtId="179" fontId="20" fillId="0" borderId="76" xfId="3" applyNumberFormat="1" applyFont="1" applyBorder="1">
      <alignment vertical="center"/>
    </xf>
    <xf numFmtId="0" fontId="17" fillId="0" borderId="28" xfId="3" applyFont="1" applyBorder="1" applyAlignment="1">
      <alignment horizontal="distributed" vertical="center" shrinkToFit="1"/>
    </xf>
    <xf numFmtId="179" fontId="19" fillId="0" borderId="29" xfId="3" applyNumberFormat="1" applyFont="1" applyBorder="1">
      <alignment vertical="center"/>
    </xf>
    <xf numFmtId="179" fontId="20" fillId="0" borderId="23" xfId="3" applyNumberFormat="1" applyFont="1" applyBorder="1">
      <alignment vertical="center"/>
    </xf>
    <xf numFmtId="179" fontId="20" fillId="0" borderId="80" xfId="3" applyNumberFormat="1" applyFont="1" applyBorder="1">
      <alignment vertical="center"/>
    </xf>
    <xf numFmtId="0" fontId="17" fillId="0" borderId="73" xfId="3" applyFont="1" applyBorder="1" applyAlignment="1">
      <alignment horizontal="distributed" vertical="center" shrinkToFit="1"/>
    </xf>
    <xf numFmtId="179" fontId="19" fillId="0" borderId="44" xfId="3" applyNumberFormat="1" applyFont="1" applyBorder="1">
      <alignment vertical="center"/>
    </xf>
    <xf numFmtId="179" fontId="20" fillId="0" borderId="84" xfId="3" applyNumberFormat="1" applyFont="1" applyBorder="1">
      <alignment vertical="center"/>
    </xf>
    <xf numFmtId="179" fontId="20" fillId="0" borderId="85" xfId="3" applyNumberFormat="1" applyFont="1" applyBorder="1">
      <alignment vertical="center"/>
    </xf>
    <xf numFmtId="0" fontId="15" fillId="0" borderId="19" xfId="3" applyFont="1" applyBorder="1">
      <alignment vertical="center"/>
    </xf>
    <xf numFmtId="179" fontId="20" fillId="0" borderId="29" xfId="3" applyNumberFormat="1" applyFont="1" applyBorder="1">
      <alignment vertical="center"/>
    </xf>
    <xf numFmtId="179" fontId="20" fillId="0" borderId="42" xfId="3" applyNumberFormat="1" applyFont="1" applyBorder="1">
      <alignment vertical="center"/>
    </xf>
    <xf numFmtId="179" fontId="20" fillId="0" borderId="44" xfId="3" applyNumberFormat="1" applyFont="1" applyBorder="1">
      <alignment vertical="center"/>
    </xf>
    <xf numFmtId="179" fontId="20" fillId="0" borderId="45" xfId="3" applyNumberFormat="1" applyFont="1" applyBorder="1">
      <alignment vertical="center"/>
    </xf>
    <xf numFmtId="0" fontId="18" fillId="0" borderId="0" xfId="3" applyFont="1">
      <alignment vertical="center"/>
    </xf>
    <xf numFmtId="0" fontId="21" fillId="0" borderId="79" xfId="3" applyFont="1" applyBorder="1" applyAlignment="1">
      <alignment horizontal="center" vertical="center" wrapText="1" shrinkToFit="1"/>
    </xf>
    <xf numFmtId="0" fontId="17" fillId="0" borderId="0" xfId="3" applyFont="1" applyAlignment="1">
      <alignment horizontal="center" vertical="center" shrinkToFit="1"/>
    </xf>
    <xf numFmtId="0" fontId="22" fillId="0" borderId="0" xfId="3" applyFont="1">
      <alignment vertical="center"/>
    </xf>
    <xf numFmtId="0" fontId="22" fillId="0" borderId="0" xfId="3" applyFont="1" applyBorder="1">
      <alignment vertical="center"/>
    </xf>
    <xf numFmtId="0" fontId="15" fillId="0" borderId="0" xfId="3" applyFont="1" applyBorder="1">
      <alignment vertical="center"/>
    </xf>
    <xf numFmtId="0" fontId="17" fillId="0" borderId="0" xfId="3" applyFont="1" applyBorder="1" applyAlignment="1">
      <alignment horizontal="distributed" vertical="center" shrinkToFit="1"/>
    </xf>
    <xf numFmtId="0" fontId="17" fillId="0" borderId="0" xfId="3" applyFont="1" applyBorder="1" applyAlignment="1">
      <alignment horizontal="distributed" vertical="center" wrapText="1"/>
    </xf>
    <xf numFmtId="0" fontId="17" fillId="0" borderId="0" xfId="3" applyFont="1" applyBorder="1" applyAlignment="1">
      <alignment horizontal="distributed" vertical="center"/>
    </xf>
    <xf numFmtId="0" fontId="18" fillId="0" borderId="0" xfId="3" applyFont="1" applyBorder="1" applyAlignment="1">
      <alignment horizontal="center" vertical="center" shrinkToFit="1"/>
    </xf>
    <xf numFmtId="179" fontId="20" fillId="0" borderId="0" xfId="3" applyNumberFormat="1" applyFont="1" applyBorder="1">
      <alignment vertical="center"/>
    </xf>
    <xf numFmtId="0" fontId="15" fillId="0" borderId="0" xfId="3" applyFont="1" applyBorder="1" applyAlignment="1">
      <alignment horizontal="right" vertical="center"/>
    </xf>
    <xf numFmtId="0" fontId="23" fillId="0" borderId="19" xfId="3" applyFont="1" applyBorder="1" applyAlignment="1">
      <alignment horizontal="right"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/>
    </xf>
    <xf numFmtId="38" fontId="12" fillId="0" borderId="49" xfId="1" applyFont="1" applyFill="1" applyBorder="1" applyAlignment="1">
      <alignment horizontal="center" vertical="center"/>
    </xf>
    <xf numFmtId="38" fontId="12" fillId="0" borderId="50" xfId="1" applyFont="1" applyFill="1" applyBorder="1" applyAlignment="1">
      <alignment horizontal="center" vertical="center"/>
    </xf>
    <xf numFmtId="38" fontId="12" fillId="0" borderId="87" xfId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indent="1"/>
    </xf>
    <xf numFmtId="176" fontId="10" fillId="0" borderId="6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center" indent="1"/>
    </xf>
    <xf numFmtId="176" fontId="10" fillId="0" borderId="14" xfId="1" applyNumberFormat="1" applyFont="1" applyFill="1" applyBorder="1" applyAlignment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8" fontId="12" fillId="0" borderId="20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 vertical="center" indent="1" shrinkToFit="1"/>
    </xf>
    <xf numFmtId="178" fontId="10" fillId="0" borderId="23" xfId="1" applyNumberFormat="1" applyFont="1" applyFill="1" applyBorder="1" applyAlignment="1">
      <alignment horizontal="right" vertical="center"/>
    </xf>
    <xf numFmtId="178" fontId="10" fillId="0" borderId="24" xfId="1" applyNumberFormat="1" applyFont="1" applyFill="1" applyBorder="1" applyAlignment="1">
      <alignment horizontal="right" vertical="center"/>
    </xf>
    <xf numFmtId="178" fontId="10" fillId="0" borderId="25" xfId="1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left" vertical="center" indent="1" shrinkToFit="1"/>
    </xf>
    <xf numFmtId="178" fontId="10" fillId="0" borderId="29" xfId="1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>
      <alignment horizontal="right" vertical="center"/>
    </xf>
    <xf numFmtId="178" fontId="10" fillId="0" borderId="12" xfId="1" applyNumberFormat="1" applyFont="1" applyFill="1" applyBorder="1" applyAlignment="1">
      <alignment horizontal="right" vertical="center"/>
    </xf>
    <xf numFmtId="0" fontId="0" fillId="0" borderId="31" xfId="0" applyFont="1" applyBorder="1" applyAlignment="1">
      <alignment horizontal="left" vertical="center" indent="1" shrinkToFit="1"/>
    </xf>
    <xf numFmtId="178" fontId="10" fillId="0" borderId="32" xfId="1" applyNumberFormat="1" applyFont="1" applyFill="1" applyBorder="1" applyAlignment="1">
      <alignment horizontal="right" vertical="center"/>
    </xf>
    <xf numFmtId="178" fontId="10" fillId="0" borderId="33" xfId="1" applyNumberFormat="1" applyFont="1" applyFill="1" applyBorder="1" applyAlignment="1">
      <alignment horizontal="right" vertical="center"/>
    </xf>
    <xf numFmtId="178" fontId="10" fillId="0" borderId="34" xfId="1" applyNumberFormat="1" applyFont="1" applyFill="1" applyBorder="1" applyAlignment="1">
      <alignment horizontal="right" vertical="center"/>
    </xf>
    <xf numFmtId="0" fontId="0" fillId="0" borderId="36" xfId="0" applyFont="1" applyBorder="1" applyAlignment="1">
      <alignment horizontal="left" vertical="center" indent="1" shrinkToFit="1"/>
    </xf>
    <xf numFmtId="178" fontId="10" fillId="0" borderId="37" xfId="1" applyNumberFormat="1" applyFont="1" applyFill="1" applyBorder="1" applyAlignment="1">
      <alignment horizontal="right" vertical="center"/>
    </xf>
    <xf numFmtId="178" fontId="10" fillId="0" borderId="38" xfId="1" applyNumberFormat="1" applyFont="1" applyFill="1" applyBorder="1" applyAlignment="1">
      <alignment horizontal="right" vertical="center"/>
    </xf>
    <xf numFmtId="178" fontId="10" fillId="0" borderId="39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/>
    </xf>
    <xf numFmtId="0" fontId="0" fillId="0" borderId="29" xfId="0" applyFont="1" applyBorder="1" applyAlignment="1">
      <alignment horizontal="left" vertical="center" indent="1" shrinkToFit="1"/>
    </xf>
    <xf numFmtId="178" fontId="10" fillId="0" borderId="42" xfId="1" applyNumberFormat="1" applyFont="1" applyFill="1" applyBorder="1" applyAlignment="1">
      <alignment horizontal="right" vertical="center"/>
    </xf>
    <xf numFmtId="0" fontId="0" fillId="0" borderId="44" xfId="0" applyFont="1" applyBorder="1" applyAlignment="1">
      <alignment horizontal="left" vertical="center" indent="1" shrinkToFit="1"/>
    </xf>
    <xf numFmtId="178" fontId="10" fillId="0" borderId="44" xfId="1" applyNumberFormat="1" applyFont="1" applyFill="1" applyBorder="1" applyAlignment="1">
      <alignment horizontal="right" vertical="center"/>
    </xf>
    <xf numFmtId="178" fontId="10" fillId="0" borderId="45" xfId="1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12" fillId="0" borderId="51" xfId="0" applyFont="1" applyBorder="1" applyAlignment="1">
      <alignment horizontal="left" vertical="center" indent="1" shrinkToFit="1"/>
    </xf>
    <xf numFmtId="176" fontId="11" fillId="0" borderId="52" xfId="1" applyNumberFormat="1" applyFont="1" applyFill="1" applyBorder="1" applyAlignment="1">
      <alignment horizontal="right" vertical="center"/>
    </xf>
    <xf numFmtId="176" fontId="11" fillId="0" borderId="53" xfId="1" applyNumberFormat="1" applyFont="1" applyFill="1" applyBorder="1" applyAlignment="1">
      <alignment horizontal="right" vertical="center"/>
    </xf>
    <xf numFmtId="176" fontId="11" fillId="0" borderId="54" xfId="1" applyNumberFormat="1" applyFont="1" applyFill="1" applyBorder="1" applyAlignment="1">
      <alignment horizontal="right" vertical="center"/>
    </xf>
    <xf numFmtId="176" fontId="10" fillId="0" borderId="56" xfId="1" applyNumberFormat="1" applyFont="1" applyFill="1" applyBorder="1" applyAlignment="1">
      <alignment horizontal="right" vertical="center"/>
    </xf>
    <xf numFmtId="176" fontId="10" fillId="0" borderId="57" xfId="1" applyNumberFormat="1" applyFont="1" applyFill="1" applyBorder="1" applyAlignment="1">
      <alignment horizontal="right" vertical="center"/>
    </xf>
    <xf numFmtId="176" fontId="10" fillId="0" borderId="58" xfId="1" applyNumberFormat="1" applyFont="1" applyFill="1" applyBorder="1" applyAlignment="1">
      <alignment horizontal="right" vertical="center"/>
    </xf>
    <xf numFmtId="176" fontId="10" fillId="0" borderId="60" xfId="0" applyNumberFormat="1" applyFont="1" applyFill="1" applyBorder="1" applyAlignment="1">
      <alignment horizontal="right" vertical="center"/>
    </xf>
    <xf numFmtId="176" fontId="10" fillId="0" borderId="61" xfId="0" applyNumberFormat="1" applyFont="1" applyFill="1" applyBorder="1" applyAlignment="1">
      <alignment horizontal="right" vertical="center"/>
    </xf>
    <xf numFmtId="176" fontId="10" fillId="0" borderId="62" xfId="0" applyNumberFormat="1" applyFont="1" applyFill="1" applyBorder="1" applyAlignment="1">
      <alignment horizontal="right" vertical="center"/>
    </xf>
    <xf numFmtId="176" fontId="10" fillId="0" borderId="64" xfId="0" applyNumberFormat="1" applyFont="1" applyFill="1" applyBorder="1" applyAlignment="1">
      <alignment horizontal="right" vertical="center"/>
    </xf>
    <xf numFmtId="176" fontId="10" fillId="0" borderId="65" xfId="0" applyNumberFormat="1" applyFont="1" applyFill="1" applyBorder="1" applyAlignment="1">
      <alignment horizontal="right" vertical="center"/>
    </xf>
    <xf numFmtId="176" fontId="10" fillId="0" borderId="66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 indent="1" shrinkToFit="1"/>
    </xf>
    <xf numFmtId="0" fontId="0" fillId="0" borderId="13" xfId="0" applyFont="1" applyFill="1" applyBorder="1" applyAlignment="1">
      <alignment horizontal="left" vertical="center" indent="1" shrinkToFit="1"/>
    </xf>
    <xf numFmtId="176" fontId="7" fillId="0" borderId="0" xfId="0" applyNumberFormat="1" applyFont="1" applyFill="1" applyAlignment="1">
      <alignment horizontal="right" vertical="center"/>
    </xf>
    <xf numFmtId="177" fontId="27" fillId="0" borderId="0" xfId="0" applyNumberFormat="1" applyFont="1" applyFill="1" applyAlignment="1">
      <alignment horizontal="left" vertical="center"/>
    </xf>
    <xf numFmtId="38" fontId="12" fillId="0" borderId="74" xfId="1" applyFont="1" applyFill="1" applyBorder="1" applyAlignment="1">
      <alignment horizontal="center" vertical="center"/>
    </xf>
    <xf numFmtId="38" fontId="12" fillId="0" borderId="69" xfId="1" applyFont="1" applyFill="1" applyBorder="1" applyAlignment="1">
      <alignment horizontal="center" vertical="center"/>
    </xf>
    <xf numFmtId="38" fontId="12" fillId="0" borderId="70" xfId="1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left" vertical="center" indent="1"/>
    </xf>
    <xf numFmtId="176" fontId="11" fillId="0" borderId="72" xfId="1" applyNumberFormat="1" applyFont="1" applyFill="1" applyBorder="1" applyAlignment="1">
      <alignment horizontal="right" vertical="center"/>
    </xf>
    <xf numFmtId="0" fontId="12" fillId="0" borderId="71" xfId="0" applyFont="1" applyFill="1" applyBorder="1" applyAlignment="1">
      <alignment horizontal="left" vertical="center" wrapText="1" indent="1"/>
    </xf>
    <xf numFmtId="38" fontId="12" fillId="0" borderId="68" xfId="1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left" vertical="center" indent="3"/>
    </xf>
    <xf numFmtId="176" fontId="10" fillId="0" borderId="88" xfId="1" applyNumberFormat="1" applyFont="1" applyFill="1" applyBorder="1" applyAlignment="1">
      <alignment horizontal="right" vertical="center"/>
    </xf>
    <xf numFmtId="0" fontId="0" fillId="0" borderId="82" xfId="0" applyFont="1" applyFill="1" applyBorder="1" applyAlignment="1">
      <alignment horizontal="left" vertical="center" indent="3"/>
    </xf>
    <xf numFmtId="176" fontId="10" fillId="0" borderId="89" xfId="0" applyNumberFormat="1" applyFont="1" applyFill="1" applyBorder="1" applyAlignment="1">
      <alignment horizontal="right" vertical="center"/>
    </xf>
    <xf numFmtId="0" fontId="0" fillId="0" borderId="90" xfId="0" applyFont="1" applyFill="1" applyBorder="1" applyAlignment="1">
      <alignment horizontal="left" vertical="center" indent="3"/>
    </xf>
    <xf numFmtId="176" fontId="10" fillId="0" borderId="91" xfId="0" applyNumberFormat="1" applyFont="1" applyFill="1" applyBorder="1" applyAlignment="1">
      <alignment horizontal="right" vertical="center"/>
    </xf>
    <xf numFmtId="176" fontId="10" fillId="0" borderId="92" xfId="0" applyNumberFormat="1" applyFont="1" applyFill="1" applyBorder="1" applyAlignment="1">
      <alignment horizontal="right" vertical="center"/>
    </xf>
    <xf numFmtId="176" fontId="10" fillId="0" borderId="93" xfId="0" applyNumberFormat="1" applyFont="1" applyFill="1" applyBorder="1" applyAlignment="1">
      <alignment horizontal="right" vertical="center"/>
    </xf>
    <xf numFmtId="176" fontId="10" fillId="0" borderId="89" xfId="1" applyNumberFormat="1" applyFont="1" applyFill="1" applyBorder="1" applyAlignment="1">
      <alignment horizontal="right" vertical="center"/>
    </xf>
    <xf numFmtId="176" fontId="10" fillId="0" borderId="61" xfId="1" applyNumberFormat="1" applyFont="1" applyFill="1" applyBorder="1" applyAlignment="1">
      <alignment horizontal="right" vertical="center"/>
    </xf>
    <xf numFmtId="176" fontId="10" fillId="0" borderId="62" xfId="1" applyNumberFormat="1" applyFont="1" applyFill="1" applyBorder="1" applyAlignment="1">
      <alignment horizontal="right" vertical="center"/>
    </xf>
    <xf numFmtId="176" fontId="10" fillId="0" borderId="91" xfId="1" applyNumberFormat="1" applyFont="1" applyFill="1" applyBorder="1" applyAlignment="1">
      <alignment horizontal="right" vertical="center"/>
    </xf>
    <xf numFmtId="176" fontId="10" fillId="0" borderId="92" xfId="1" applyNumberFormat="1" applyFont="1" applyFill="1" applyBorder="1" applyAlignment="1">
      <alignment horizontal="right" vertical="center"/>
    </xf>
    <xf numFmtId="176" fontId="10" fillId="0" borderId="93" xfId="1" applyNumberFormat="1" applyFont="1" applyFill="1" applyBorder="1" applyAlignment="1">
      <alignment horizontal="right" vertical="center"/>
    </xf>
    <xf numFmtId="0" fontId="0" fillId="0" borderId="83" xfId="0" applyFont="1" applyFill="1" applyBorder="1" applyAlignment="1">
      <alignment horizontal="left" vertical="center" indent="3"/>
    </xf>
    <xf numFmtId="176" fontId="10" fillId="0" borderId="94" xfId="1" applyNumberFormat="1" applyFont="1" applyFill="1" applyBorder="1" applyAlignment="1">
      <alignment horizontal="right" vertical="center"/>
    </xf>
    <xf numFmtId="176" fontId="10" fillId="0" borderId="65" xfId="1" applyNumberFormat="1" applyFont="1" applyFill="1" applyBorder="1" applyAlignment="1">
      <alignment horizontal="right" vertical="center"/>
    </xf>
    <xf numFmtId="176" fontId="10" fillId="0" borderId="66" xfId="1" applyNumberFormat="1" applyFont="1" applyFill="1" applyBorder="1" applyAlignment="1">
      <alignment horizontal="right" vertical="center"/>
    </xf>
    <xf numFmtId="176" fontId="10" fillId="0" borderId="94" xfId="0" applyNumberFormat="1" applyFont="1" applyFill="1" applyBorder="1" applyAlignment="1">
      <alignment horizontal="right" vertical="center"/>
    </xf>
    <xf numFmtId="0" fontId="21" fillId="0" borderId="77" xfId="3" applyFont="1" applyBorder="1" applyAlignment="1">
      <alignment horizontal="center" vertical="center" shrinkToFit="1"/>
    </xf>
    <xf numFmtId="0" fontId="21" fillId="0" borderId="78" xfId="3" applyFont="1" applyBorder="1" applyAlignment="1">
      <alignment horizontal="center" vertical="center" shrinkToFit="1"/>
    </xf>
    <xf numFmtId="0" fontId="21" fillId="0" borderId="79" xfId="3" applyFont="1" applyBorder="1" applyAlignment="1">
      <alignment horizontal="center" vertical="center" shrinkToFit="1"/>
    </xf>
    <xf numFmtId="0" fontId="15" fillId="0" borderId="26" xfId="3" applyFont="1" applyBorder="1" applyAlignment="1">
      <alignment horizontal="distributed" vertical="center" shrinkToFit="1"/>
    </xf>
    <xf numFmtId="176" fontId="28" fillId="0" borderId="23" xfId="4" applyNumberFormat="1" applyFont="1" applyFill="1" applyBorder="1">
      <alignment vertical="center"/>
    </xf>
    <xf numFmtId="176" fontId="29" fillId="0" borderId="23" xfId="4" applyNumberFormat="1" applyFont="1" applyFill="1" applyBorder="1">
      <alignment vertical="center"/>
    </xf>
    <xf numFmtId="176" fontId="29" fillId="0" borderId="80" xfId="4" applyNumberFormat="1" applyFont="1" applyFill="1" applyBorder="1">
      <alignment vertical="center"/>
    </xf>
    <xf numFmtId="0" fontId="15" fillId="0" borderId="28" xfId="3" applyFont="1" applyBorder="1" applyAlignment="1">
      <alignment horizontal="distributed" vertical="center" shrinkToFit="1"/>
    </xf>
    <xf numFmtId="176" fontId="28" fillId="0" borderId="29" xfId="4" applyNumberFormat="1" applyFont="1" applyFill="1" applyBorder="1">
      <alignment vertical="center"/>
    </xf>
    <xf numFmtId="176" fontId="29" fillId="0" borderId="29" xfId="4" applyNumberFormat="1" applyFont="1" applyFill="1" applyBorder="1">
      <alignment vertical="center"/>
    </xf>
    <xf numFmtId="176" fontId="29" fillId="0" borderId="42" xfId="4" applyNumberFormat="1" applyFont="1" applyFill="1" applyBorder="1">
      <alignment vertical="center"/>
    </xf>
    <xf numFmtId="0" fontId="15" fillId="0" borderId="73" xfId="3" applyFont="1" applyBorder="1" applyAlignment="1">
      <alignment horizontal="distributed" vertical="center" shrinkToFit="1"/>
    </xf>
    <xf numFmtId="176" fontId="28" fillId="0" borderId="44" xfId="4" applyNumberFormat="1" applyFont="1" applyFill="1" applyBorder="1">
      <alignment vertical="center"/>
    </xf>
    <xf numFmtId="176" fontId="29" fillId="0" borderId="44" xfId="4" applyNumberFormat="1" applyFont="1" applyFill="1" applyBorder="1">
      <alignment vertical="center"/>
    </xf>
    <xf numFmtId="176" fontId="29" fillId="0" borderId="45" xfId="4" applyNumberFormat="1" applyFont="1" applyFill="1" applyBorder="1">
      <alignment vertical="center"/>
    </xf>
    <xf numFmtId="0" fontId="30" fillId="0" borderId="0" xfId="3" applyFont="1">
      <alignment vertical="center"/>
    </xf>
    <xf numFmtId="0" fontId="21" fillId="0" borderId="86" xfId="3" applyFont="1" applyBorder="1" applyAlignment="1">
      <alignment horizontal="center" vertical="center" shrinkToFit="1"/>
    </xf>
    <xf numFmtId="176" fontId="28" fillId="0" borderId="23" xfId="3" applyNumberFormat="1" applyFont="1" applyBorder="1">
      <alignment vertical="center"/>
    </xf>
    <xf numFmtId="176" fontId="29" fillId="0" borderId="23" xfId="3" applyNumberFormat="1" applyFont="1" applyBorder="1">
      <alignment vertical="center"/>
    </xf>
    <xf numFmtId="176" fontId="29" fillId="0" borderId="27" xfId="3" applyNumberFormat="1" applyFont="1" applyBorder="1">
      <alignment vertical="center"/>
    </xf>
    <xf numFmtId="176" fontId="29" fillId="0" borderId="80" xfId="3" applyNumberFormat="1" applyFont="1" applyBorder="1">
      <alignment vertical="center"/>
    </xf>
    <xf numFmtId="176" fontId="28" fillId="0" borderId="29" xfId="3" applyNumberFormat="1" applyFont="1" applyBorder="1">
      <alignment vertical="center"/>
    </xf>
    <xf numFmtId="176" fontId="29" fillId="0" borderId="29" xfId="3" applyNumberFormat="1" applyFont="1" applyBorder="1">
      <alignment vertical="center"/>
    </xf>
    <xf numFmtId="176" fontId="29" fillId="0" borderId="11" xfId="3" applyNumberFormat="1" applyFont="1" applyBorder="1">
      <alignment vertical="center"/>
    </xf>
    <xf numFmtId="176" fontId="29" fillId="0" borderId="42" xfId="3" applyNumberFormat="1" applyFont="1" applyBorder="1">
      <alignment vertical="center"/>
    </xf>
    <xf numFmtId="176" fontId="28" fillId="0" borderId="44" xfId="3" applyNumberFormat="1" applyFont="1" applyBorder="1">
      <alignment vertical="center"/>
    </xf>
    <xf numFmtId="176" fontId="29" fillId="0" borderId="44" xfId="3" applyNumberFormat="1" applyFont="1" applyBorder="1">
      <alignment vertical="center"/>
    </xf>
    <xf numFmtId="176" fontId="29" fillId="0" borderId="84" xfId="3" applyNumberFormat="1" applyFont="1" applyBorder="1">
      <alignment vertical="center"/>
    </xf>
    <xf numFmtId="176" fontId="29" fillId="0" borderId="17" xfId="3" applyNumberFormat="1" applyFont="1" applyBorder="1">
      <alignment vertical="center"/>
    </xf>
    <xf numFmtId="176" fontId="29" fillId="0" borderId="45" xfId="3" applyNumberFormat="1" applyFont="1" applyBorder="1">
      <alignment vertical="center"/>
    </xf>
    <xf numFmtId="0" fontId="21" fillId="0" borderId="78" xfId="3" applyFont="1" applyBorder="1" applyAlignment="1">
      <alignment horizontal="distributed" vertical="center" wrapText="1"/>
    </xf>
    <xf numFmtId="0" fontId="21" fillId="0" borderId="79" xfId="3" applyFont="1" applyBorder="1" applyAlignment="1">
      <alignment horizontal="distributed" vertical="center"/>
    </xf>
    <xf numFmtId="0" fontId="15" fillId="0" borderId="75" xfId="3" applyFont="1" applyBorder="1" applyAlignment="1">
      <alignment horizontal="distributed" vertical="center" shrinkToFit="1"/>
    </xf>
    <xf numFmtId="179" fontId="29" fillId="0" borderId="20" xfId="3" applyNumberFormat="1" applyFont="1" applyBorder="1">
      <alignment vertical="center"/>
    </xf>
    <xf numFmtId="179" fontId="29" fillId="0" borderId="76" xfId="3" applyNumberFormat="1" applyFont="1" applyBorder="1">
      <alignment vertical="center"/>
    </xf>
    <xf numFmtId="179" fontId="29" fillId="0" borderId="29" xfId="3" applyNumberFormat="1" applyFont="1" applyBorder="1">
      <alignment vertical="center"/>
    </xf>
    <xf numFmtId="179" fontId="29" fillId="0" borderId="42" xfId="3" applyNumberFormat="1" applyFont="1" applyBorder="1">
      <alignment vertical="center"/>
    </xf>
    <xf numFmtId="179" fontId="29" fillId="0" borderId="44" xfId="3" applyNumberFormat="1" applyFont="1" applyBorder="1">
      <alignment vertical="center"/>
    </xf>
    <xf numFmtId="179" fontId="29" fillId="0" borderId="45" xfId="3" applyNumberFormat="1" applyFont="1" applyBorder="1">
      <alignment vertical="center"/>
    </xf>
    <xf numFmtId="0" fontId="21" fillId="0" borderId="78" xfId="3" applyFont="1" applyBorder="1" applyAlignment="1">
      <alignment horizontal="distributed" vertical="center"/>
    </xf>
    <xf numFmtId="0" fontId="21" fillId="0" borderId="79" xfId="3" applyFont="1" applyBorder="1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15" fillId="0" borderId="0" xfId="3" applyFont="1" applyAlignment="1">
      <alignment horizontal="right" vertical="center" shrinkToFit="1"/>
    </xf>
    <xf numFmtId="176" fontId="10" fillId="0" borderId="97" xfId="1" applyNumberFormat="1" applyFont="1" applyFill="1" applyBorder="1" applyAlignment="1">
      <alignment horizontal="right" vertical="center"/>
    </xf>
    <xf numFmtId="176" fontId="10" fillId="0" borderId="98" xfId="1" applyNumberFormat="1" applyFont="1" applyFill="1" applyBorder="1" applyAlignment="1">
      <alignment horizontal="right" vertical="center"/>
    </xf>
    <xf numFmtId="176" fontId="10" fillId="0" borderId="99" xfId="1" applyNumberFormat="1" applyFont="1" applyFill="1" applyBorder="1" applyAlignment="1">
      <alignment horizontal="right" vertical="center"/>
    </xf>
    <xf numFmtId="176" fontId="10" fillId="0" borderId="88" xfId="0" applyNumberFormat="1" applyFont="1" applyFill="1" applyBorder="1" applyAlignment="1">
      <alignment horizontal="right" vertical="center"/>
    </xf>
    <xf numFmtId="176" fontId="10" fillId="0" borderId="57" xfId="0" applyNumberFormat="1" applyFont="1" applyFill="1" applyBorder="1" applyAlignment="1">
      <alignment horizontal="right" vertical="center"/>
    </xf>
    <xf numFmtId="176" fontId="10" fillId="0" borderId="58" xfId="0" applyNumberFormat="1" applyFont="1" applyFill="1" applyBorder="1" applyAlignment="1">
      <alignment horizontal="right" vertical="center"/>
    </xf>
    <xf numFmtId="0" fontId="0" fillId="0" borderId="81" xfId="0" applyFont="1" applyFill="1" applyBorder="1" applyAlignment="1">
      <alignment horizontal="left" vertical="center" indent="3" shrinkToFit="1"/>
    </xf>
    <xf numFmtId="0" fontId="0" fillId="0" borderId="96" xfId="0" applyFont="1" applyFill="1" applyBorder="1" applyAlignment="1">
      <alignment horizontal="left" vertical="center" indent="3" shrinkToFit="1"/>
    </xf>
    <xf numFmtId="0" fontId="0" fillId="0" borderId="82" xfId="0" applyFont="1" applyFill="1" applyBorder="1" applyAlignment="1">
      <alignment horizontal="left" vertical="center" indent="3" shrinkToFit="1"/>
    </xf>
    <xf numFmtId="0" fontId="0" fillId="0" borderId="83" xfId="0" applyFont="1" applyFill="1" applyBorder="1" applyAlignment="1">
      <alignment horizontal="left" vertical="center" indent="3" shrinkToFit="1"/>
    </xf>
    <xf numFmtId="177" fontId="6" fillId="0" borderId="0" xfId="0" applyNumberFormat="1" applyFont="1" applyFill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 textRotation="255"/>
    </xf>
    <xf numFmtId="0" fontId="0" fillId="0" borderId="30" xfId="0" applyFont="1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0" fontId="0" fillId="0" borderId="43" xfId="0" applyFont="1" applyBorder="1" applyAlignment="1">
      <alignment horizontal="center" vertical="center" textRotation="255"/>
    </xf>
    <xf numFmtId="178" fontId="10" fillId="0" borderId="11" xfId="1" applyNumberFormat="1" applyFont="1" applyFill="1" applyBorder="1" applyAlignment="1">
      <alignment horizontal="center" vertical="center" shrinkToFit="1"/>
    </xf>
    <xf numFmtId="178" fontId="10" fillId="0" borderId="41" xfId="1" applyNumberFormat="1" applyFont="1" applyFill="1" applyBorder="1" applyAlignment="1">
      <alignment horizontal="center" vertical="center" shrinkToFit="1"/>
    </xf>
    <xf numFmtId="178" fontId="10" fillId="0" borderId="7" xfId="1" applyNumberFormat="1" applyFont="1" applyFill="1" applyBorder="1" applyAlignment="1">
      <alignment horizontal="center" vertical="center" shrinkToFit="1"/>
    </xf>
    <xf numFmtId="178" fontId="10" fillId="0" borderId="29" xfId="1" applyNumberFormat="1" applyFont="1" applyFill="1" applyBorder="1" applyAlignment="1">
      <alignment horizontal="center" vertical="center" shrinkToFit="1"/>
    </xf>
    <xf numFmtId="38" fontId="12" fillId="0" borderId="46" xfId="1" applyFont="1" applyFill="1" applyBorder="1" applyAlignment="1">
      <alignment horizontal="center" vertical="center"/>
    </xf>
    <xf numFmtId="38" fontId="12" fillId="0" borderId="48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12" fillId="0" borderId="47" xfId="1" applyFont="1" applyFill="1" applyBorder="1" applyAlignment="1">
      <alignment horizontal="center" vertical="center"/>
    </xf>
    <xf numFmtId="0" fontId="15" fillId="0" borderId="19" xfId="3" applyFont="1" applyBorder="1" applyAlignment="1">
      <alignment horizontal="right" vertical="center"/>
    </xf>
    <xf numFmtId="0" fontId="22" fillId="0" borderId="95" xfId="3" applyFont="1" applyBorder="1" applyAlignment="1">
      <alignment horizontal="left" vertical="center" shrinkToFit="1"/>
    </xf>
    <xf numFmtId="0" fontId="22" fillId="0" borderId="95" xfId="3" applyFont="1" applyBorder="1" applyAlignment="1">
      <alignment vertical="center" shrinkToFit="1"/>
    </xf>
  </cellXfs>
  <cellStyles count="5">
    <cellStyle name="桁区切り" xfId="1" builtinId="6"/>
    <cellStyle name="桁区切り 2" xfId="2"/>
    <cellStyle name="桁区切り 3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27215</xdr:colOff>
      <xdr:row>22</xdr:row>
      <xdr:rowOff>95249</xdr:rowOff>
    </xdr:from>
    <xdr:to>
      <xdr:col>20</xdr:col>
      <xdr:colOff>503465</xdr:colOff>
      <xdr:row>25</xdr:row>
      <xdr:rowOff>40824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FEC643-D01F-4DFE-B0D4-F0B1BDCB59FA}"/>
            </a:ext>
          </a:extLst>
        </xdr:cNvPr>
        <xdr:cNvSpPr txBox="1">
          <a:spLocks noChangeArrowheads="1"/>
        </xdr:cNvSpPr>
      </xdr:nvSpPr>
      <xdr:spPr bwMode="auto">
        <a:xfrm>
          <a:off x="14069786" y="8436428"/>
          <a:ext cx="476250" cy="108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/>
        <a:lstStyle/>
        <a:p>
          <a:pPr algn="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文化－７８</a:t>
          </a:r>
        </a:p>
      </xdr:txBody>
    </xdr:sp>
    <xdr:clientData/>
  </xdr:twoCellAnchor>
  <xdr:twoCellAnchor>
    <xdr:from>
      <xdr:col>20</xdr:col>
      <xdr:colOff>13607</xdr:colOff>
      <xdr:row>26</xdr:row>
      <xdr:rowOff>204106</xdr:rowOff>
    </xdr:from>
    <xdr:to>
      <xdr:col>20</xdr:col>
      <xdr:colOff>530678</xdr:colOff>
      <xdr:row>31</xdr:row>
      <xdr:rowOff>108857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B11709-36A5-4218-8E46-9FB2A51207D7}"/>
            </a:ext>
          </a:extLst>
        </xdr:cNvPr>
        <xdr:cNvSpPr txBox="1">
          <a:spLocks noChangeArrowheads="1"/>
        </xdr:cNvSpPr>
      </xdr:nvSpPr>
      <xdr:spPr bwMode="auto">
        <a:xfrm>
          <a:off x="14056178" y="10069285"/>
          <a:ext cx="517071" cy="166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文化－７９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Normal="100" zoomScaleSheetLayoutView="100" workbookViewId="0"/>
  </sheetViews>
  <sheetFormatPr defaultRowHeight="13.5" x14ac:dyDescent="0.15"/>
  <cols>
    <col min="1" max="1" width="32" style="2" customWidth="1"/>
    <col min="2" max="2" width="7.625" style="2" customWidth="1"/>
    <col min="3" max="3" width="10.125" style="2" customWidth="1"/>
    <col min="4" max="4" width="7.625" style="2" customWidth="1"/>
    <col min="5" max="5" width="10.125" style="2" customWidth="1"/>
    <col min="6" max="6" width="7.625" style="2" customWidth="1"/>
    <col min="7" max="7" width="10.125" style="2" customWidth="1"/>
    <col min="8" max="8" width="7.625" style="2" customWidth="1"/>
    <col min="9" max="9" width="10.125" style="2" customWidth="1"/>
    <col min="10" max="10" width="7.625" style="2" customWidth="1"/>
    <col min="11" max="11" width="10.125" style="2" customWidth="1"/>
    <col min="12" max="251" width="9" style="2"/>
    <col min="252" max="252" width="17.625" style="2" bestFit="1" customWidth="1"/>
    <col min="253" max="254" width="10.125" style="2" customWidth="1"/>
    <col min="255" max="261" width="9.875" style="2" customWidth="1"/>
    <col min="262" max="262" width="9.5" style="2" bestFit="1" customWidth="1"/>
    <col min="263" max="507" width="9" style="2"/>
    <col min="508" max="508" width="17.625" style="2" bestFit="1" customWidth="1"/>
    <col min="509" max="510" width="10.125" style="2" customWidth="1"/>
    <col min="511" max="517" width="9.875" style="2" customWidth="1"/>
    <col min="518" max="518" width="9.5" style="2" bestFit="1" customWidth="1"/>
    <col min="519" max="763" width="9" style="2"/>
    <col min="764" max="764" width="17.625" style="2" bestFit="1" customWidth="1"/>
    <col min="765" max="766" width="10.125" style="2" customWidth="1"/>
    <col min="767" max="773" width="9.875" style="2" customWidth="1"/>
    <col min="774" max="774" width="9.5" style="2" bestFit="1" customWidth="1"/>
    <col min="775" max="1019" width="9" style="2"/>
    <col min="1020" max="1020" width="17.625" style="2" bestFit="1" customWidth="1"/>
    <col min="1021" max="1022" width="10.125" style="2" customWidth="1"/>
    <col min="1023" max="1029" width="9.875" style="2" customWidth="1"/>
    <col min="1030" max="1030" width="9.5" style="2" bestFit="1" customWidth="1"/>
    <col min="1031" max="1275" width="9" style="2"/>
    <col min="1276" max="1276" width="17.625" style="2" bestFit="1" customWidth="1"/>
    <col min="1277" max="1278" width="10.125" style="2" customWidth="1"/>
    <col min="1279" max="1285" width="9.875" style="2" customWidth="1"/>
    <col min="1286" max="1286" width="9.5" style="2" bestFit="1" customWidth="1"/>
    <col min="1287" max="1531" width="9" style="2"/>
    <col min="1532" max="1532" width="17.625" style="2" bestFit="1" customWidth="1"/>
    <col min="1533" max="1534" width="10.125" style="2" customWidth="1"/>
    <col min="1535" max="1541" width="9.875" style="2" customWidth="1"/>
    <col min="1542" max="1542" width="9.5" style="2" bestFit="1" customWidth="1"/>
    <col min="1543" max="1787" width="9" style="2"/>
    <col min="1788" max="1788" width="17.625" style="2" bestFit="1" customWidth="1"/>
    <col min="1789" max="1790" width="10.125" style="2" customWidth="1"/>
    <col min="1791" max="1797" width="9.875" style="2" customWidth="1"/>
    <col min="1798" max="1798" width="9.5" style="2" bestFit="1" customWidth="1"/>
    <col min="1799" max="2043" width="9" style="2"/>
    <col min="2044" max="2044" width="17.625" style="2" bestFit="1" customWidth="1"/>
    <col min="2045" max="2046" width="10.125" style="2" customWidth="1"/>
    <col min="2047" max="2053" width="9.875" style="2" customWidth="1"/>
    <col min="2054" max="2054" width="9.5" style="2" bestFit="1" customWidth="1"/>
    <col min="2055" max="2299" width="9" style="2"/>
    <col min="2300" max="2300" width="17.625" style="2" bestFit="1" customWidth="1"/>
    <col min="2301" max="2302" width="10.125" style="2" customWidth="1"/>
    <col min="2303" max="2309" width="9.875" style="2" customWidth="1"/>
    <col min="2310" max="2310" width="9.5" style="2" bestFit="1" customWidth="1"/>
    <col min="2311" max="2555" width="9" style="2"/>
    <col min="2556" max="2556" width="17.625" style="2" bestFit="1" customWidth="1"/>
    <col min="2557" max="2558" width="10.125" style="2" customWidth="1"/>
    <col min="2559" max="2565" width="9.875" style="2" customWidth="1"/>
    <col min="2566" max="2566" width="9.5" style="2" bestFit="1" customWidth="1"/>
    <col min="2567" max="2811" width="9" style="2"/>
    <col min="2812" max="2812" width="17.625" style="2" bestFit="1" customWidth="1"/>
    <col min="2813" max="2814" width="10.125" style="2" customWidth="1"/>
    <col min="2815" max="2821" width="9.875" style="2" customWidth="1"/>
    <col min="2822" max="2822" width="9.5" style="2" bestFit="1" customWidth="1"/>
    <col min="2823" max="3067" width="9" style="2"/>
    <col min="3068" max="3068" width="17.625" style="2" bestFit="1" customWidth="1"/>
    <col min="3069" max="3070" width="10.125" style="2" customWidth="1"/>
    <col min="3071" max="3077" width="9.875" style="2" customWidth="1"/>
    <col min="3078" max="3078" width="9.5" style="2" bestFit="1" customWidth="1"/>
    <col min="3079" max="3323" width="9" style="2"/>
    <col min="3324" max="3324" width="17.625" style="2" bestFit="1" customWidth="1"/>
    <col min="3325" max="3326" width="10.125" style="2" customWidth="1"/>
    <col min="3327" max="3333" width="9.875" style="2" customWidth="1"/>
    <col min="3334" max="3334" width="9.5" style="2" bestFit="1" customWidth="1"/>
    <col min="3335" max="3579" width="9" style="2"/>
    <col min="3580" max="3580" width="17.625" style="2" bestFit="1" customWidth="1"/>
    <col min="3581" max="3582" width="10.125" style="2" customWidth="1"/>
    <col min="3583" max="3589" width="9.875" style="2" customWidth="1"/>
    <col min="3590" max="3590" width="9.5" style="2" bestFit="1" customWidth="1"/>
    <col min="3591" max="3835" width="9" style="2"/>
    <col min="3836" max="3836" width="17.625" style="2" bestFit="1" customWidth="1"/>
    <col min="3837" max="3838" width="10.125" style="2" customWidth="1"/>
    <col min="3839" max="3845" width="9.875" style="2" customWidth="1"/>
    <col min="3846" max="3846" width="9.5" style="2" bestFit="1" customWidth="1"/>
    <col min="3847" max="4091" width="9" style="2"/>
    <col min="4092" max="4092" width="17.625" style="2" bestFit="1" customWidth="1"/>
    <col min="4093" max="4094" width="10.125" style="2" customWidth="1"/>
    <col min="4095" max="4101" width="9.875" style="2" customWidth="1"/>
    <col min="4102" max="4102" width="9.5" style="2" bestFit="1" customWidth="1"/>
    <col min="4103" max="4347" width="9" style="2"/>
    <col min="4348" max="4348" width="17.625" style="2" bestFit="1" customWidth="1"/>
    <col min="4349" max="4350" width="10.125" style="2" customWidth="1"/>
    <col min="4351" max="4357" width="9.875" style="2" customWidth="1"/>
    <col min="4358" max="4358" width="9.5" style="2" bestFit="1" customWidth="1"/>
    <col min="4359" max="4603" width="9" style="2"/>
    <col min="4604" max="4604" width="17.625" style="2" bestFit="1" customWidth="1"/>
    <col min="4605" max="4606" width="10.125" style="2" customWidth="1"/>
    <col min="4607" max="4613" width="9.875" style="2" customWidth="1"/>
    <col min="4614" max="4614" width="9.5" style="2" bestFit="1" customWidth="1"/>
    <col min="4615" max="4859" width="9" style="2"/>
    <col min="4860" max="4860" width="17.625" style="2" bestFit="1" customWidth="1"/>
    <col min="4861" max="4862" width="10.125" style="2" customWidth="1"/>
    <col min="4863" max="4869" width="9.875" style="2" customWidth="1"/>
    <col min="4870" max="4870" width="9.5" style="2" bestFit="1" customWidth="1"/>
    <col min="4871" max="5115" width="9" style="2"/>
    <col min="5116" max="5116" width="17.625" style="2" bestFit="1" customWidth="1"/>
    <col min="5117" max="5118" width="10.125" style="2" customWidth="1"/>
    <col min="5119" max="5125" width="9.875" style="2" customWidth="1"/>
    <col min="5126" max="5126" width="9.5" style="2" bestFit="1" customWidth="1"/>
    <col min="5127" max="5371" width="9" style="2"/>
    <col min="5372" max="5372" width="17.625" style="2" bestFit="1" customWidth="1"/>
    <col min="5373" max="5374" width="10.125" style="2" customWidth="1"/>
    <col min="5375" max="5381" width="9.875" style="2" customWidth="1"/>
    <col min="5382" max="5382" width="9.5" style="2" bestFit="1" customWidth="1"/>
    <col min="5383" max="5627" width="9" style="2"/>
    <col min="5628" max="5628" width="17.625" style="2" bestFit="1" customWidth="1"/>
    <col min="5629" max="5630" width="10.125" style="2" customWidth="1"/>
    <col min="5631" max="5637" width="9.875" style="2" customWidth="1"/>
    <col min="5638" max="5638" width="9.5" style="2" bestFit="1" customWidth="1"/>
    <col min="5639" max="5883" width="9" style="2"/>
    <col min="5884" max="5884" width="17.625" style="2" bestFit="1" customWidth="1"/>
    <col min="5885" max="5886" width="10.125" style="2" customWidth="1"/>
    <col min="5887" max="5893" width="9.875" style="2" customWidth="1"/>
    <col min="5894" max="5894" width="9.5" style="2" bestFit="1" customWidth="1"/>
    <col min="5895" max="6139" width="9" style="2"/>
    <col min="6140" max="6140" width="17.625" style="2" bestFit="1" customWidth="1"/>
    <col min="6141" max="6142" width="10.125" style="2" customWidth="1"/>
    <col min="6143" max="6149" width="9.875" style="2" customWidth="1"/>
    <col min="6150" max="6150" width="9.5" style="2" bestFit="1" customWidth="1"/>
    <col min="6151" max="6395" width="9" style="2"/>
    <col min="6396" max="6396" width="17.625" style="2" bestFit="1" customWidth="1"/>
    <col min="6397" max="6398" width="10.125" style="2" customWidth="1"/>
    <col min="6399" max="6405" width="9.875" style="2" customWidth="1"/>
    <col min="6406" max="6406" width="9.5" style="2" bestFit="1" customWidth="1"/>
    <col min="6407" max="6651" width="9" style="2"/>
    <col min="6652" max="6652" width="17.625" style="2" bestFit="1" customWidth="1"/>
    <col min="6653" max="6654" width="10.125" style="2" customWidth="1"/>
    <col min="6655" max="6661" width="9.875" style="2" customWidth="1"/>
    <col min="6662" max="6662" width="9.5" style="2" bestFit="1" customWidth="1"/>
    <col min="6663" max="6907" width="9" style="2"/>
    <col min="6908" max="6908" width="17.625" style="2" bestFit="1" customWidth="1"/>
    <col min="6909" max="6910" width="10.125" style="2" customWidth="1"/>
    <col min="6911" max="6917" width="9.875" style="2" customWidth="1"/>
    <col min="6918" max="6918" width="9.5" style="2" bestFit="1" customWidth="1"/>
    <col min="6919" max="7163" width="9" style="2"/>
    <col min="7164" max="7164" width="17.625" style="2" bestFit="1" customWidth="1"/>
    <col min="7165" max="7166" width="10.125" style="2" customWidth="1"/>
    <col min="7167" max="7173" width="9.875" style="2" customWidth="1"/>
    <col min="7174" max="7174" width="9.5" style="2" bestFit="1" customWidth="1"/>
    <col min="7175" max="7419" width="9" style="2"/>
    <col min="7420" max="7420" width="17.625" style="2" bestFit="1" customWidth="1"/>
    <col min="7421" max="7422" width="10.125" style="2" customWidth="1"/>
    <col min="7423" max="7429" width="9.875" style="2" customWidth="1"/>
    <col min="7430" max="7430" width="9.5" style="2" bestFit="1" customWidth="1"/>
    <col min="7431" max="7675" width="9" style="2"/>
    <col min="7676" max="7676" width="17.625" style="2" bestFit="1" customWidth="1"/>
    <col min="7677" max="7678" width="10.125" style="2" customWidth="1"/>
    <col min="7679" max="7685" width="9.875" style="2" customWidth="1"/>
    <col min="7686" max="7686" width="9.5" style="2" bestFit="1" customWidth="1"/>
    <col min="7687" max="7931" width="9" style="2"/>
    <col min="7932" max="7932" width="17.625" style="2" bestFit="1" customWidth="1"/>
    <col min="7933" max="7934" width="10.125" style="2" customWidth="1"/>
    <col min="7935" max="7941" width="9.875" style="2" customWidth="1"/>
    <col min="7942" max="7942" width="9.5" style="2" bestFit="1" customWidth="1"/>
    <col min="7943" max="8187" width="9" style="2"/>
    <col min="8188" max="8188" width="17.625" style="2" bestFit="1" customWidth="1"/>
    <col min="8189" max="8190" width="10.125" style="2" customWidth="1"/>
    <col min="8191" max="8197" width="9.875" style="2" customWidth="1"/>
    <col min="8198" max="8198" width="9.5" style="2" bestFit="1" customWidth="1"/>
    <col min="8199" max="8443" width="9" style="2"/>
    <col min="8444" max="8444" width="17.625" style="2" bestFit="1" customWidth="1"/>
    <col min="8445" max="8446" width="10.125" style="2" customWidth="1"/>
    <col min="8447" max="8453" width="9.875" style="2" customWidth="1"/>
    <col min="8454" max="8454" width="9.5" style="2" bestFit="1" customWidth="1"/>
    <col min="8455" max="8699" width="9" style="2"/>
    <col min="8700" max="8700" width="17.625" style="2" bestFit="1" customWidth="1"/>
    <col min="8701" max="8702" width="10.125" style="2" customWidth="1"/>
    <col min="8703" max="8709" width="9.875" style="2" customWidth="1"/>
    <col min="8710" max="8710" width="9.5" style="2" bestFit="1" customWidth="1"/>
    <col min="8711" max="8955" width="9" style="2"/>
    <col min="8956" max="8956" width="17.625" style="2" bestFit="1" customWidth="1"/>
    <col min="8957" max="8958" width="10.125" style="2" customWidth="1"/>
    <col min="8959" max="8965" width="9.875" style="2" customWidth="1"/>
    <col min="8966" max="8966" width="9.5" style="2" bestFit="1" customWidth="1"/>
    <col min="8967" max="9211" width="9" style="2"/>
    <col min="9212" max="9212" width="17.625" style="2" bestFit="1" customWidth="1"/>
    <col min="9213" max="9214" width="10.125" style="2" customWidth="1"/>
    <col min="9215" max="9221" width="9.875" style="2" customWidth="1"/>
    <col min="9222" max="9222" width="9.5" style="2" bestFit="1" customWidth="1"/>
    <col min="9223" max="9467" width="9" style="2"/>
    <col min="9468" max="9468" width="17.625" style="2" bestFit="1" customWidth="1"/>
    <col min="9469" max="9470" width="10.125" style="2" customWidth="1"/>
    <col min="9471" max="9477" width="9.875" style="2" customWidth="1"/>
    <col min="9478" max="9478" width="9.5" style="2" bestFit="1" customWidth="1"/>
    <col min="9479" max="9723" width="9" style="2"/>
    <col min="9724" max="9724" width="17.625" style="2" bestFit="1" customWidth="1"/>
    <col min="9725" max="9726" width="10.125" style="2" customWidth="1"/>
    <col min="9727" max="9733" width="9.875" style="2" customWidth="1"/>
    <col min="9734" max="9734" width="9.5" style="2" bestFit="1" customWidth="1"/>
    <col min="9735" max="9979" width="9" style="2"/>
    <col min="9980" max="9980" width="17.625" style="2" bestFit="1" customWidth="1"/>
    <col min="9981" max="9982" width="10.125" style="2" customWidth="1"/>
    <col min="9983" max="9989" width="9.875" style="2" customWidth="1"/>
    <col min="9990" max="9990" width="9.5" style="2" bestFit="1" customWidth="1"/>
    <col min="9991" max="10235" width="9" style="2"/>
    <col min="10236" max="10236" width="17.625" style="2" bestFit="1" customWidth="1"/>
    <col min="10237" max="10238" width="10.125" style="2" customWidth="1"/>
    <col min="10239" max="10245" width="9.875" style="2" customWidth="1"/>
    <col min="10246" max="10246" width="9.5" style="2" bestFit="1" customWidth="1"/>
    <col min="10247" max="10491" width="9" style="2"/>
    <col min="10492" max="10492" width="17.625" style="2" bestFit="1" customWidth="1"/>
    <col min="10493" max="10494" width="10.125" style="2" customWidth="1"/>
    <col min="10495" max="10501" width="9.875" style="2" customWidth="1"/>
    <col min="10502" max="10502" width="9.5" style="2" bestFit="1" customWidth="1"/>
    <col min="10503" max="10747" width="9" style="2"/>
    <col min="10748" max="10748" width="17.625" style="2" bestFit="1" customWidth="1"/>
    <col min="10749" max="10750" width="10.125" style="2" customWidth="1"/>
    <col min="10751" max="10757" width="9.875" style="2" customWidth="1"/>
    <col min="10758" max="10758" width="9.5" style="2" bestFit="1" customWidth="1"/>
    <col min="10759" max="11003" width="9" style="2"/>
    <col min="11004" max="11004" width="17.625" style="2" bestFit="1" customWidth="1"/>
    <col min="11005" max="11006" width="10.125" style="2" customWidth="1"/>
    <col min="11007" max="11013" width="9.875" style="2" customWidth="1"/>
    <col min="11014" max="11014" width="9.5" style="2" bestFit="1" customWidth="1"/>
    <col min="11015" max="11259" width="9" style="2"/>
    <col min="11260" max="11260" width="17.625" style="2" bestFit="1" customWidth="1"/>
    <col min="11261" max="11262" width="10.125" style="2" customWidth="1"/>
    <col min="11263" max="11269" width="9.875" style="2" customWidth="1"/>
    <col min="11270" max="11270" width="9.5" style="2" bestFit="1" customWidth="1"/>
    <col min="11271" max="11515" width="9" style="2"/>
    <col min="11516" max="11516" width="17.625" style="2" bestFit="1" customWidth="1"/>
    <col min="11517" max="11518" width="10.125" style="2" customWidth="1"/>
    <col min="11519" max="11525" width="9.875" style="2" customWidth="1"/>
    <col min="11526" max="11526" width="9.5" style="2" bestFit="1" customWidth="1"/>
    <col min="11527" max="11771" width="9" style="2"/>
    <col min="11772" max="11772" width="17.625" style="2" bestFit="1" customWidth="1"/>
    <col min="11773" max="11774" width="10.125" style="2" customWidth="1"/>
    <col min="11775" max="11781" width="9.875" style="2" customWidth="1"/>
    <col min="11782" max="11782" width="9.5" style="2" bestFit="1" customWidth="1"/>
    <col min="11783" max="12027" width="9" style="2"/>
    <col min="12028" max="12028" width="17.625" style="2" bestFit="1" customWidth="1"/>
    <col min="12029" max="12030" width="10.125" style="2" customWidth="1"/>
    <col min="12031" max="12037" width="9.875" style="2" customWidth="1"/>
    <col min="12038" max="12038" width="9.5" style="2" bestFit="1" customWidth="1"/>
    <col min="12039" max="12283" width="9" style="2"/>
    <col min="12284" max="12284" width="17.625" style="2" bestFit="1" customWidth="1"/>
    <col min="12285" max="12286" width="10.125" style="2" customWidth="1"/>
    <col min="12287" max="12293" width="9.875" style="2" customWidth="1"/>
    <col min="12294" max="12294" width="9.5" style="2" bestFit="1" customWidth="1"/>
    <col min="12295" max="12539" width="9" style="2"/>
    <col min="12540" max="12540" width="17.625" style="2" bestFit="1" customWidth="1"/>
    <col min="12541" max="12542" width="10.125" style="2" customWidth="1"/>
    <col min="12543" max="12549" width="9.875" style="2" customWidth="1"/>
    <col min="12550" max="12550" width="9.5" style="2" bestFit="1" customWidth="1"/>
    <col min="12551" max="12795" width="9" style="2"/>
    <col min="12796" max="12796" width="17.625" style="2" bestFit="1" customWidth="1"/>
    <col min="12797" max="12798" width="10.125" style="2" customWidth="1"/>
    <col min="12799" max="12805" width="9.875" style="2" customWidth="1"/>
    <col min="12806" max="12806" width="9.5" style="2" bestFit="1" customWidth="1"/>
    <col min="12807" max="13051" width="9" style="2"/>
    <col min="13052" max="13052" width="17.625" style="2" bestFit="1" customWidth="1"/>
    <col min="13053" max="13054" width="10.125" style="2" customWidth="1"/>
    <col min="13055" max="13061" width="9.875" style="2" customWidth="1"/>
    <col min="13062" max="13062" width="9.5" style="2" bestFit="1" customWidth="1"/>
    <col min="13063" max="13307" width="9" style="2"/>
    <col min="13308" max="13308" width="17.625" style="2" bestFit="1" customWidth="1"/>
    <col min="13309" max="13310" width="10.125" style="2" customWidth="1"/>
    <col min="13311" max="13317" width="9.875" style="2" customWidth="1"/>
    <col min="13318" max="13318" width="9.5" style="2" bestFit="1" customWidth="1"/>
    <col min="13319" max="13563" width="9" style="2"/>
    <col min="13564" max="13564" width="17.625" style="2" bestFit="1" customWidth="1"/>
    <col min="13565" max="13566" width="10.125" style="2" customWidth="1"/>
    <col min="13567" max="13573" width="9.875" style="2" customWidth="1"/>
    <col min="13574" max="13574" width="9.5" style="2" bestFit="1" customWidth="1"/>
    <col min="13575" max="13819" width="9" style="2"/>
    <col min="13820" max="13820" width="17.625" style="2" bestFit="1" customWidth="1"/>
    <col min="13821" max="13822" width="10.125" style="2" customWidth="1"/>
    <col min="13823" max="13829" width="9.875" style="2" customWidth="1"/>
    <col min="13830" max="13830" width="9.5" style="2" bestFit="1" customWidth="1"/>
    <col min="13831" max="14075" width="9" style="2"/>
    <col min="14076" max="14076" width="17.625" style="2" bestFit="1" customWidth="1"/>
    <col min="14077" max="14078" width="10.125" style="2" customWidth="1"/>
    <col min="14079" max="14085" width="9.875" style="2" customWidth="1"/>
    <col min="14086" max="14086" width="9.5" style="2" bestFit="1" customWidth="1"/>
    <col min="14087" max="14331" width="9" style="2"/>
    <col min="14332" max="14332" width="17.625" style="2" bestFit="1" customWidth="1"/>
    <col min="14333" max="14334" width="10.125" style="2" customWidth="1"/>
    <col min="14335" max="14341" width="9.875" style="2" customWidth="1"/>
    <col min="14342" max="14342" width="9.5" style="2" bestFit="1" customWidth="1"/>
    <col min="14343" max="14587" width="9" style="2"/>
    <col min="14588" max="14588" width="17.625" style="2" bestFit="1" customWidth="1"/>
    <col min="14589" max="14590" width="10.125" style="2" customWidth="1"/>
    <col min="14591" max="14597" width="9.875" style="2" customWidth="1"/>
    <col min="14598" max="14598" width="9.5" style="2" bestFit="1" customWidth="1"/>
    <col min="14599" max="14843" width="9" style="2"/>
    <col min="14844" max="14844" width="17.625" style="2" bestFit="1" customWidth="1"/>
    <col min="14845" max="14846" width="10.125" style="2" customWidth="1"/>
    <col min="14847" max="14853" width="9.875" style="2" customWidth="1"/>
    <col min="14854" max="14854" width="9.5" style="2" bestFit="1" customWidth="1"/>
    <col min="14855" max="15099" width="9" style="2"/>
    <col min="15100" max="15100" width="17.625" style="2" bestFit="1" customWidth="1"/>
    <col min="15101" max="15102" width="10.125" style="2" customWidth="1"/>
    <col min="15103" max="15109" width="9.875" style="2" customWidth="1"/>
    <col min="15110" max="15110" width="9.5" style="2" bestFit="1" customWidth="1"/>
    <col min="15111" max="15355" width="9" style="2"/>
    <col min="15356" max="15356" width="17.625" style="2" bestFit="1" customWidth="1"/>
    <col min="15357" max="15358" width="10.125" style="2" customWidth="1"/>
    <col min="15359" max="15365" width="9.875" style="2" customWidth="1"/>
    <col min="15366" max="15366" width="9.5" style="2" bestFit="1" customWidth="1"/>
    <col min="15367" max="15611" width="9" style="2"/>
    <col min="15612" max="15612" width="17.625" style="2" bestFit="1" customWidth="1"/>
    <col min="15613" max="15614" width="10.125" style="2" customWidth="1"/>
    <col min="15615" max="15621" width="9.875" style="2" customWidth="1"/>
    <col min="15622" max="15622" width="9.5" style="2" bestFit="1" customWidth="1"/>
    <col min="15623" max="15867" width="9" style="2"/>
    <col min="15868" max="15868" width="17.625" style="2" bestFit="1" customWidth="1"/>
    <col min="15869" max="15870" width="10.125" style="2" customWidth="1"/>
    <col min="15871" max="15877" width="9.875" style="2" customWidth="1"/>
    <col min="15878" max="15878" width="9.5" style="2" bestFit="1" customWidth="1"/>
    <col min="15879" max="16123" width="9" style="2"/>
    <col min="16124" max="16124" width="17.625" style="2" bestFit="1" customWidth="1"/>
    <col min="16125" max="16126" width="10.125" style="2" customWidth="1"/>
    <col min="16127" max="16133" width="9.875" style="2" customWidth="1"/>
    <col min="16134" max="16134" width="9.5" style="2" bestFit="1" customWidth="1"/>
    <col min="16135" max="16384" width="9" style="2"/>
  </cols>
  <sheetData>
    <row r="1" spans="1:12" ht="25.5" customHeight="1" x14ac:dyDescent="0.15">
      <c r="A1" s="86" t="s">
        <v>159</v>
      </c>
    </row>
    <row r="2" spans="1:12" ht="22.5" customHeight="1" thickBot="1" x14ac:dyDescent="0.2">
      <c r="K2" s="201" t="s">
        <v>167</v>
      </c>
    </row>
    <row r="3" spans="1:12" ht="24.95" customHeight="1" x14ac:dyDescent="0.15">
      <c r="A3" s="218" t="s">
        <v>106</v>
      </c>
      <c r="B3" s="216" t="s">
        <v>85</v>
      </c>
      <c r="C3" s="220"/>
      <c r="D3" s="216" t="s">
        <v>176</v>
      </c>
      <c r="E3" s="220"/>
      <c r="F3" s="216" t="s">
        <v>177</v>
      </c>
      <c r="G3" s="220"/>
      <c r="H3" s="216" t="s">
        <v>178</v>
      </c>
      <c r="I3" s="220"/>
      <c r="J3" s="216" t="s">
        <v>179</v>
      </c>
      <c r="K3" s="217"/>
    </row>
    <row r="4" spans="1:12" ht="24.95" customHeight="1" x14ac:dyDescent="0.15">
      <c r="A4" s="219"/>
      <c r="B4" s="71" t="s">
        <v>5</v>
      </c>
      <c r="C4" s="72" t="s">
        <v>108</v>
      </c>
      <c r="D4" s="71" t="s">
        <v>5</v>
      </c>
      <c r="E4" s="72" t="s">
        <v>108</v>
      </c>
      <c r="F4" s="71" t="s">
        <v>5</v>
      </c>
      <c r="G4" s="72" t="s">
        <v>108</v>
      </c>
      <c r="H4" s="71" t="s">
        <v>5</v>
      </c>
      <c r="I4" s="72" t="s">
        <v>108</v>
      </c>
      <c r="J4" s="71" t="s">
        <v>5</v>
      </c>
      <c r="K4" s="73" t="s">
        <v>108</v>
      </c>
    </row>
    <row r="5" spans="1:12" ht="30" customHeight="1" x14ac:dyDescent="0.15">
      <c r="A5" s="74" t="s">
        <v>6</v>
      </c>
      <c r="B5" s="75">
        <v>1305</v>
      </c>
      <c r="C5" s="76">
        <v>16082</v>
      </c>
      <c r="D5" s="75">
        <v>1192</v>
      </c>
      <c r="E5" s="77">
        <v>15877</v>
      </c>
      <c r="F5" s="75">
        <v>1260</v>
      </c>
      <c r="G5" s="77">
        <v>14606</v>
      </c>
      <c r="H5" s="75">
        <v>1018</v>
      </c>
      <c r="I5" s="77">
        <v>13523</v>
      </c>
      <c r="J5" s="78">
        <v>745</v>
      </c>
      <c r="K5" s="79">
        <v>8527</v>
      </c>
      <c r="L5" s="5"/>
    </row>
    <row r="6" spans="1:12" ht="30" customHeight="1" x14ac:dyDescent="0.15">
      <c r="A6" s="74" t="s">
        <v>7</v>
      </c>
      <c r="B6" s="75">
        <v>603</v>
      </c>
      <c r="C6" s="76">
        <v>7161</v>
      </c>
      <c r="D6" s="75">
        <v>618</v>
      </c>
      <c r="E6" s="77">
        <v>8705</v>
      </c>
      <c r="F6" s="75">
        <v>792</v>
      </c>
      <c r="G6" s="77">
        <v>8504</v>
      </c>
      <c r="H6" s="75">
        <v>968</v>
      </c>
      <c r="I6" s="77">
        <v>8794</v>
      </c>
      <c r="J6" s="78">
        <v>371</v>
      </c>
      <c r="K6" s="79">
        <v>4455</v>
      </c>
      <c r="L6" s="5"/>
    </row>
    <row r="7" spans="1:12" ht="30" customHeight="1" x14ac:dyDescent="0.15">
      <c r="A7" s="74" t="s">
        <v>8</v>
      </c>
      <c r="B7" s="75">
        <v>430</v>
      </c>
      <c r="C7" s="76">
        <v>5734</v>
      </c>
      <c r="D7" s="75">
        <v>413</v>
      </c>
      <c r="E7" s="77">
        <v>4706</v>
      </c>
      <c r="F7" s="75">
        <v>561</v>
      </c>
      <c r="G7" s="77">
        <v>9142</v>
      </c>
      <c r="H7" s="75">
        <v>537</v>
      </c>
      <c r="I7" s="77">
        <v>7561</v>
      </c>
      <c r="J7" s="78">
        <v>241</v>
      </c>
      <c r="K7" s="79">
        <v>2389</v>
      </c>
      <c r="L7" s="5"/>
    </row>
    <row r="8" spans="1:12" ht="30" customHeight="1" x14ac:dyDescent="0.15">
      <c r="A8" s="74" t="s">
        <v>9</v>
      </c>
      <c r="B8" s="75">
        <v>551</v>
      </c>
      <c r="C8" s="76">
        <v>7389</v>
      </c>
      <c r="D8" s="75">
        <v>575</v>
      </c>
      <c r="E8" s="77">
        <v>7499</v>
      </c>
      <c r="F8" s="75">
        <v>502</v>
      </c>
      <c r="G8" s="77">
        <v>9951</v>
      </c>
      <c r="H8" s="75">
        <v>455</v>
      </c>
      <c r="I8" s="77">
        <v>7865</v>
      </c>
      <c r="J8" s="78">
        <v>502</v>
      </c>
      <c r="K8" s="79">
        <v>5688</v>
      </c>
      <c r="L8" s="5"/>
    </row>
    <row r="9" spans="1:12" ht="30" customHeight="1" x14ac:dyDescent="0.15">
      <c r="A9" s="74" t="s">
        <v>10</v>
      </c>
      <c r="B9" s="75">
        <v>512</v>
      </c>
      <c r="C9" s="76">
        <v>5797</v>
      </c>
      <c r="D9" s="75">
        <v>465</v>
      </c>
      <c r="E9" s="77">
        <v>5271</v>
      </c>
      <c r="F9" s="75">
        <v>460</v>
      </c>
      <c r="G9" s="77">
        <v>3975</v>
      </c>
      <c r="H9" s="75">
        <v>433</v>
      </c>
      <c r="I9" s="77">
        <v>3591</v>
      </c>
      <c r="J9" s="78">
        <v>348</v>
      </c>
      <c r="K9" s="79">
        <v>2823</v>
      </c>
      <c r="L9" s="5"/>
    </row>
    <row r="10" spans="1:12" ht="30" customHeight="1" x14ac:dyDescent="0.15">
      <c r="A10" s="74" t="s">
        <v>11</v>
      </c>
      <c r="B10" s="75">
        <v>831</v>
      </c>
      <c r="C10" s="76">
        <v>9125</v>
      </c>
      <c r="D10" s="75">
        <v>710</v>
      </c>
      <c r="E10" s="77">
        <v>10778</v>
      </c>
      <c r="F10" s="75">
        <v>630</v>
      </c>
      <c r="G10" s="77">
        <v>9426</v>
      </c>
      <c r="H10" s="75">
        <v>824</v>
      </c>
      <c r="I10" s="77">
        <v>11628</v>
      </c>
      <c r="J10" s="78">
        <v>456</v>
      </c>
      <c r="K10" s="79">
        <v>3993</v>
      </c>
      <c r="L10" s="5"/>
    </row>
    <row r="11" spans="1:12" ht="30" customHeight="1" x14ac:dyDescent="0.15">
      <c r="A11" s="74" t="s">
        <v>12</v>
      </c>
      <c r="B11" s="75">
        <v>702</v>
      </c>
      <c r="C11" s="76">
        <v>17104</v>
      </c>
      <c r="D11" s="75">
        <v>617</v>
      </c>
      <c r="E11" s="77">
        <v>12550</v>
      </c>
      <c r="F11" s="75">
        <v>613</v>
      </c>
      <c r="G11" s="77">
        <v>11773</v>
      </c>
      <c r="H11" s="75">
        <v>656</v>
      </c>
      <c r="I11" s="77">
        <v>12221</v>
      </c>
      <c r="J11" s="78">
        <v>470</v>
      </c>
      <c r="K11" s="79">
        <v>6572</v>
      </c>
      <c r="L11" s="5"/>
    </row>
    <row r="12" spans="1:12" ht="30" customHeight="1" x14ac:dyDescent="0.15">
      <c r="A12" s="74" t="s">
        <v>13</v>
      </c>
      <c r="B12" s="75">
        <v>580</v>
      </c>
      <c r="C12" s="76">
        <v>5651</v>
      </c>
      <c r="D12" s="75">
        <v>418</v>
      </c>
      <c r="E12" s="77">
        <v>3835</v>
      </c>
      <c r="F12" s="75">
        <v>416</v>
      </c>
      <c r="G12" s="77">
        <v>4363</v>
      </c>
      <c r="H12" s="75">
        <v>298</v>
      </c>
      <c r="I12" s="77">
        <v>2648</v>
      </c>
      <c r="J12" s="78">
        <v>251</v>
      </c>
      <c r="K12" s="79">
        <v>2179</v>
      </c>
      <c r="L12" s="5"/>
    </row>
    <row r="13" spans="1:12" ht="30" customHeight="1" x14ac:dyDescent="0.15">
      <c r="A13" s="74" t="s">
        <v>14</v>
      </c>
      <c r="B13" s="75">
        <v>601</v>
      </c>
      <c r="C13" s="76">
        <v>9160</v>
      </c>
      <c r="D13" s="75">
        <v>564</v>
      </c>
      <c r="E13" s="77">
        <v>8145</v>
      </c>
      <c r="F13" s="75">
        <v>588</v>
      </c>
      <c r="G13" s="77">
        <v>9773</v>
      </c>
      <c r="H13" s="75">
        <v>746</v>
      </c>
      <c r="I13" s="77">
        <v>7745</v>
      </c>
      <c r="J13" s="78">
        <v>395</v>
      </c>
      <c r="K13" s="79">
        <v>4893</v>
      </c>
      <c r="L13" s="5"/>
    </row>
    <row r="14" spans="1:12" ht="30" customHeight="1" x14ac:dyDescent="0.15">
      <c r="A14" s="74" t="s">
        <v>15</v>
      </c>
      <c r="B14" s="75">
        <v>715</v>
      </c>
      <c r="C14" s="76">
        <v>12629</v>
      </c>
      <c r="D14" s="75">
        <v>957</v>
      </c>
      <c r="E14" s="77">
        <v>13327</v>
      </c>
      <c r="F14" s="75">
        <v>865</v>
      </c>
      <c r="G14" s="77">
        <v>18379</v>
      </c>
      <c r="H14" s="75">
        <v>767</v>
      </c>
      <c r="I14" s="77">
        <v>13119</v>
      </c>
      <c r="J14" s="78">
        <v>591</v>
      </c>
      <c r="K14" s="79">
        <v>6350</v>
      </c>
      <c r="L14" s="5"/>
    </row>
    <row r="15" spans="1:12" ht="30" customHeight="1" x14ac:dyDescent="0.15">
      <c r="A15" s="74" t="s">
        <v>16</v>
      </c>
      <c r="B15" s="75">
        <v>901</v>
      </c>
      <c r="C15" s="76">
        <v>14219</v>
      </c>
      <c r="D15" s="75">
        <v>933</v>
      </c>
      <c r="E15" s="77">
        <v>16357</v>
      </c>
      <c r="F15" s="75">
        <v>940</v>
      </c>
      <c r="G15" s="77">
        <v>14315</v>
      </c>
      <c r="H15" s="75">
        <v>850</v>
      </c>
      <c r="I15" s="77">
        <v>12574</v>
      </c>
      <c r="J15" s="78">
        <v>543</v>
      </c>
      <c r="K15" s="79">
        <v>3186</v>
      </c>
      <c r="L15" s="5"/>
    </row>
    <row r="16" spans="1:12" ht="30" customHeight="1" x14ac:dyDescent="0.15">
      <c r="A16" s="74" t="s">
        <v>17</v>
      </c>
      <c r="B16" s="75">
        <v>1134</v>
      </c>
      <c r="C16" s="76">
        <v>18147</v>
      </c>
      <c r="D16" s="75">
        <v>1166</v>
      </c>
      <c r="E16" s="77">
        <v>19448</v>
      </c>
      <c r="F16" s="75">
        <v>1102</v>
      </c>
      <c r="G16" s="77">
        <v>15617</v>
      </c>
      <c r="H16" s="75">
        <v>957</v>
      </c>
      <c r="I16" s="77">
        <v>13791</v>
      </c>
      <c r="J16" s="78">
        <v>739</v>
      </c>
      <c r="K16" s="79">
        <v>7795</v>
      </c>
      <c r="L16" s="5"/>
    </row>
    <row r="17" spans="1:12" ht="30" customHeight="1" x14ac:dyDescent="0.15">
      <c r="A17" s="74" t="s">
        <v>18</v>
      </c>
      <c r="B17" s="75">
        <v>439</v>
      </c>
      <c r="C17" s="76">
        <v>9531</v>
      </c>
      <c r="D17" s="75">
        <v>445</v>
      </c>
      <c r="E17" s="77">
        <v>7133</v>
      </c>
      <c r="F17" s="75">
        <v>406</v>
      </c>
      <c r="G17" s="77">
        <v>6874</v>
      </c>
      <c r="H17" s="75">
        <v>318</v>
      </c>
      <c r="I17" s="77">
        <v>4556</v>
      </c>
      <c r="J17" s="78">
        <v>243</v>
      </c>
      <c r="K17" s="79">
        <v>3183</v>
      </c>
      <c r="L17" s="5"/>
    </row>
    <row r="18" spans="1:12" ht="30" customHeight="1" x14ac:dyDescent="0.15">
      <c r="A18" s="74" t="s">
        <v>19</v>
      </c>
      <c r="B18" s="75">
        <v>606</v>
      </c>
      <c r="C18" s="76">
        <v>10772</v>
      </c>
      <c r="D18" s="75">
        <v>707</v>
      </c>
      <c r="E18" s="77">
        <v>10864</v>
      </c>
      <c r="F18" s="75">
        <v>681</v>
      </c>
      <c r="G18" s="77">
        <v>9807</v>
      </c>
      <c r="H18" s="75">
        <v>699</v>
      </c>
      <c r="I18" s="77">
        <v>11053</v>
      </c>
      <c r="J18" s="78">
        <v>351</v>
      </c>
      <c r="K18" s="79">
        <v>4324</v>
      </c>
      <c r="L18" s="5"/>
    </row>
    <row r="19" spans="1:12" ht="30" customHeight="1" x14ac:dyDescent="0.15">
      <c r="A19" s="74" t="s">
        <v>20</v>
      </c>
      <c r="B19" s="75">
        <v>1028</v>
      </c>
      <c r="C19" s="76">
        <v>10353</v>
      </c>
      <c r="D19" s="75">
        <v>963</v>
      </c>
      <c r="E19" s="77">
        <v>11029</v>
      </c>
      <c r="F19" s="75">
        <v>963</v>
      </c>
      <c r="G19" s="77">
        <v>11910</v>
      </c>
      <c r="H19" s="75">
        <v>711</v>
      </c>
      <c r="I19" s="77">
        <v>7089</v>
      </c>
      <c r="J19" s="78">
        <v>591</v>
      </c>
      <c r="K19" s="79">
        <v>5457</v>
      </c>
      <c r="L19" s="5"/>
    </row>
    <row r="20" spans="1:12" ht="30" customHeight="1" x14ac:dyDescent="0.15">
      <c r="A20" s="74" t="s">
        <v>21</v>
      </c>
      <c r="B20" s="75">
        <v>1684</v>
      </c>
      <c r="C20" s="76">
        <v>15526</v>
      </c>
      <c r="D20" s="75">
        <v>1766</v>
      </c>
      <c r="E20" s="77">
        <v>16621</v>
      </c>
      <c r="F20" s="75">
        <v>1727</v>
      </c>
      <c r="G20" s="77">
        <v>14526</v>
      </c>
      <c r="H20" s="75">
        <v>1703</v>
      </c>
      <c r="I20" s="77">
        <v>15350</v>
      </c>
      <c r="J20" s="78">
        <v>916</v>
      </c>
      <c r="K20" s="79">
        <v>8028</v>
      </c>
      <c r="L20" s="5"/>
    </row>
    <row r="21" spans="1:12" ht="30" customHeight="1" x14ac:dyDescent="0.15">
      <c r="A21" s="74" t="s">
        <v>22</v>
      </c>
      <c r="B21" s="75">
        <v>1338</v>
      </c>
      <c r="C21" s="76">
        <v>12163</v>
      </c>
      <c r="D21" s="75">
        <v>1328</v>
      </c>
      <c r="E21" s="77">
        <v>11965</v>
      </c>
      <c r="F21" s="75">
        <v>1330</v>
      </c>
      <c r="G21" s="77">
        <v>13789</v>
      </c>
      <c r="H21" s="75">
        <v>1193</v>
      </c>
      <c r="I21" s="77">
        <v>14373</v>
      </c>
      <c r="J21" s="78">
        <v>820</v>
      </c>
      <c r="K21" s="79">
        <v>5929</v>
      </c>
      <c r="L21" s="5"/>
    </row>
    <row r="22" spans="1:12" ht="30" customHeight="1" x14ac:dyDescent="0.15">
      <c r="A22" s="74" t="s">
        <v>23</v>
      </c>
      <c r="B22" s="75">
        <v>1441</v>
      </c>
      <c r="C22" s="76">
        <v>13473</v>
      </c>
      <c r="D22" s="75">
        <v>1674</v>
      </c>
      <c r="E22" s="77">
        <v>13709</v>
      </c>
      <c r="F22" s="75">
        <v>1597</v>
      </c>
      <c r="G22" s="77">
        <v>14519</v>
      </c>
      <c r="H22" s="75">
        <v>1615</v>
      </c>
      <c r="I22" s="77">
        <v>13010</v>
      </c>
      <c r="J22" s="78">
        <v>1007</v>
      </c>
      <c r="K22" s="79">
        <v>5602</v>
      </c>
      <c r="L22" s="5"/>
    </row>
    <row r="23" spans="1:12" ht="30" customHeight="1" x14ac:dyDescent="0.15">
      <c r="A23" s="74" t="s">
        <v>24</v>
      </c>
      <c r="B23" s="75">
        <v>841</v>
      </c>
      <c r="C23" s="76">
        <v>11143</v>
      </c>
      <c r="D23" s="75">
        <v>883</v>
      </c>
      <c r="E23" s="77">
        <v>11172</v>
      </c>
      <c r="F23" s="75">
        <v>794</v>
      </c>
      <c r="G23" s="77">
        <v>10494</v>
      </c>
      <c r="H23" s="75">
        <v>734</v>
      </c>
      <c r="I23" s="77">
        <v>9146</v>
      </c>
      <c r="J23" s="78">
        <v>414</v>
      </c>
      <c r="K23" s="79">
        <v>4704</v>
      </c>
      <c r="L23" s="5"/>
    </row>
    <row r="24" spans="1:12" ht="30" customHeight="1" x14ac:dyDescent="0.15">
      <c r="A24" s="74" t="s">
        <v>25</v>
      </c>
      <c r="B24" s="75">
        <v>721</v>
      </c>
      <c r="C24" s="76">
        <v>6359</v>
      </c>
      <c r="D24" s="75">
        <v>803</v>
      </c>
      <c r="E24" s="77">
        <v>7583</v>
      </c>
      <c r="F24" s="75">
        <v>753</v>
      </c>
      <c r="G24" s="77">
        <v>6816</v>
      </c>
      <c r="H24" s="75">
        <v>754</v>
      </c>
      <c r="I24" s="77">
        <v>7326</v>
      </c>
      <c r="J24" s="78">
        <v>475</v>
      </c>
      <c r="K24" s="79">
        <v>2902</v>
      </c>
      <c r="L24" s="5"/>
    </row>
    <row r="25" spans="1:12" ht="30" customHeight="1" x14ac:dyDescent="0.15">
      <c r="A25" s="74" t="s">
        <v>26</v>
      </c>
      <c r="B25" s="75">
        <v>863</v>
      </c>
      <c r="C25" s="76">
        <v>12791</v>
      </c>
      <c r="D25" s="75">
        <v>877</v>
      </c>
      <c r="E25" s="77">
        <v>13252</v>
      </c>
      <c r="F25" s="75">
        <v>1013</v>
      </c>
      <c r="G25" s="77">
        <v>19549</v>
      </c>
      <c r="H25" s="75">
        <v>898</v>
      </c>
      <c r="I25" s="77">
        <v>16251</v>
      </c>
      <c r="J25" s="78">
        <v>477</v>
      </c>
      <c r="K25" s="79">
        <v>4901</v>
      </c>
      <c r="L25" s="5"/>
    </row>
    <row r="26" spans="1:12" ht="30" customHeight="1" x14ac:dyDescent="0.15">
      <c r="A26" s="74" t="s">
        <v>27</v>
      </c>
      <c r="B26" s="75">
        <v>611</v>
      </c>
      <c r="C26" s="76">
        <v>6610</v>
      </c>
      <c r="D26" s="75">
        <v>645</v>
      </c>
      <c r="E26" s="77">
        <v>7016</v>
      </c>
      <c r="F26" s="75">
        <v>636</v>
      </c>
      <c r="G26" s="77">
        <v>7184</v>
      </c>
      <c r="H26" s="75">
        <v>564</v>
      </c>
      <c r="I26" s="77">
        <v>6066</v>
      </c>
      <c r="J26" s="78">
        <v>331</v>
      </c>
      <c r="K26" s="79">
        <v>2861</v>
      </c>
      <c r="L26" s="5"/>
    </row>
    <row r="27" spans="1:12" ht="30" customHeight="1" x14ac:dyDescent="0.15">
      <c r="A27" s="74" t="s">
        <v>180</v>
      </c>
      <c r="B27" s="75">
        <v>1071</v>
      </c>
      <c r="C27" s="76">
        <v>10944</v>
      </c>
      <c r="D27" s="75">
        <v>1055</v>
      </c>
      <c r="E27" s="77">
        <v>13022</v>
      </c>
      <c r="F27" s="75">
        <v>1036</v>
      </c>
      <c r="G27" s="77">
        <v>13588</v>
      </c>
      <c r="H27" s="75">
        <v>1013</v>
      </c>
      <c r="I27" s="77">
        <v>13494</v>
      </c>
      <c r="J27" s="78">
        <v>954</v>
      </c>
      <c r="K27" s="79">
        <v>6540</v>
      </c>
      <c r="L27" s="5"/>
    </row>
    <row r="28" spans="1:12" ht="30" customHeight="1" x14ac:dyDescent="0.15">
      <c r="A28" s="74" t="s">
        <v>28</v>
      </c>
      <c r="B28" s="75">
        <v>1737</v>
      </c>
      <c r="C28" s="76">
        <v>17130</v>
      </c>
      <c r="D28" s="75">
        <v>1490</v>
      </c>
      <c r="E28" s="77">
        <v>16580</v>
      </c>
      <c r="F28" s="75">
        <v>1477</v>
      </c>
      <c r="G28" s="77">
        <v>20164</v>
      </c>
      <c r="H28" s="75">
        <v>1477</v>
      </c>
      <c r="I28" s="77">
        <v>25322</v>
      </c>
      <c r="J28" s="78">
        <v>1167</v>
      </c>
      <c r="K28" s="79">
        <v>7056</v>
      </c>
      <c r="L28" s="5"/>
    </row>
    <row r="29" spans="1:12" ht="30" customHeight="1" x14ac:dyDescent="0.15">
      <c r="A29" s="74" t="s">
        <v>29</v>
      </c>
      <c r="B29" s="75">
        <v>878</v>
      </c>
      <c r="C29" s="76">
        <v>7884</v>
      </c>
      <c r="D29" s="75">
        <v>831</v>
      </c>
      <c r="E29" s="77">
        <v>9390</v>
      </c>
      <c r="F29" s="75">
        <v>736</v>
      </c>
      <c r="G29" s="77">
        <v>6716</v>
      </c>
      <c r="H29" s="75">
        <v>736</v>
      </c>
      <c r="I29" s="77">
        <v>6716</v>
      </c>
      <c r="J29" s="78">
        <v>384</v>
      </c>
      <c r="K29" s="79">
        <v>2959</v>
      </c>
      <c r="L29" s="5"/>
    </row>
    <row r="30" spans="1:12" ht="30" customHeight="1" x14ac:dyDescent="0.15">
      <c r="A30" s="74" t="s">
        <v>30</v>
      </c>
      <c r="B30" s="75">
        <v>4578</v>
      </c>
      <c r="C30" s="76">
        <v>13380</v>
      </c>
      <c r="D30" s="75">
        <v>3589</v>
      </c>
      <c r="E30" s="77">
        <v>11955</v>
      </c>
      <c r="F30" s="75">
        <v>3455</v>
      </c>
      <c r="G30" s="77">
        <v>14150</v>
      </c>
      <c r="H30" s="75">
        <v>4020</v>
      </c>
      <c r="I30" s="77">
        <v>15614</v>
      </c>
      <c r="J30" s="78">
        <v>3083</v>
      </c>
      <c r="K30" s="79">
        <v>9188</v>
      </c>
      <c r="L30" s="5"/>
    </row>
    <row r="31" spans="1:12" ht="30" customHeight="1" x14ac:dyDescent="0.15">
      <c r="A31" s="74" t="s">
        <v>31</v>
      </c>
      <c r="B31" s="75">
        <v>262</v>
      </c>
      <c r="C31" s="76">
        <v>4295</v>
      </c>
      <c r="D31" s="75">
        <v>272</v>
      </c>
      <c r="E31" s="77">
        <v>4395</v>
      </c>
      <c r="F31" s="75">
        <v>291</v>
      </c>
      <c r="G31" s="77">
        <v>4390</v>
      </c>
      <c r="H31" s="75">
        <v>277</v>
      </c>
      <c r="I31" s="77">
        <v>3536</v>
      </c>
      <c r="J31" s="78">
        <v>158</v>
      </c>
      <c r="K31" s="79">
        <v>1840</v>
      </c>
      <c r="L31" s="5"/>
    </row>
    <row r="32" spans="1:12" ht="30" customHeight="1" x14ac:dyDescent="0.15">
      <c r="A32" s="74" t="s">
        <v>32</v>
      </c>
      <c r="B32" s="75">
        <v>527</v>
      </c>
      <c r="C32" s="76">
        <v>6603</v>
      </c>
      <c r="D32" s="75">
        <v>527</v>
      </c>
      <c r="E32" s="77">
        <v>6660</v>
      </c>
      <c r="F32" s="75">
        <v>470</v>
      </c>
      <c r="G32" s="77">
        <v>5900</v>
      </c>
      <c r="H32" s="75">
        <v>380</v>
      </c>
      <c r="I32" s="77">
        <v>4949</v>
      </c>
      <c r="J32" s="78">
        <v>193</v>
      </c>
      <c r="K32" s="79">
        <v>2692</v>
      </c>
      <c r="L32" s="5"/>
    </row>
    <row r="33" spans="1:12" ht="30" customHeight="1" x14ac:dyDescent="0.15">
      <c r="A33" s="74" t="s">
        <v>33</v>
      </c>
      <c r="B33" s="75">
        <v>537</v>
      </c>
      <c r="C33" s="76">
        <v>7177</v>
      </c>
      <c r="D33" s="75">
        <v>501</v>
      </c>
      <c r="E33" s="77">
        <v>7047</v>
      </c>
      <c r="F33" s="75">
        <v>524</v>
      </c>
      <c r="G33" s="77">
        <v>7769</v>
      </c>
      <c r="H33" s="75">
        <v>385</v>
      </c>
      <c r="I33" s="77">
        <v>5307</v>
      </c>
      <c r="J33" s="78">
        <v>181</v>
      </c>
      <c r="K33" s="79">
        <v>2312</v>
      </c>
      <c r="L33" s="5"/>
    </row>
    <row r="34" spans="1:12" ht="30" customHeight="1" thickBot="1" x14ac:dyDescent="0.2">
      <c r="A34" s="80" t="s">
        <v>181</v>
      </c>
      <c r="B34" s="81">
        <v>38</v>
      </c>
      <c r="C34" s="82">
        <v>380</v>
      </c>
      <c r="D34" s="81">
        <v>22</v>
      </c>
      <c r="E34" s="83">
        <v>258</v>
      </c>
      <c r="F34" s="81">
        <v>42</v>
      </c>
      <c r="G34" s="83">
        <v>360</v>
      </c>
      <c r="H34" s="81">
        <v>37</v>
      </c>
      <c r="I34" s="83">
        <v>355</v>
      </c>
      <c r="J34" s="84">
        <v>14</v>
      </c>
      <c r="K34" s="85">
        <v>69</v>
      </c>
      <c r="L34" s="5"/>
    </row>
    <row r="35" spans="1:12" ht="22.5" customHeight="1" x14ac:dyDescent="0.15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 t="s">
        <v>182</v>
      </c>
    </row>
    <row r="36" spans="1:12" ht="22.5" customHeight="1" x14ac:dyDescent="0.15">
      <c r="A36" s="3"/>
      <c r="B36" s="4"/>
      <c r="C36" s="4"/>
      <c r="D36" s="4"/>
      <c r="E36" s="4"/>
      <c r="F36" s="5"/>
      <c r="G36" s="5"/>
      <c r="H36" s="5"/>
      <c r="I36" s="5"/>
      <c r="J36" s="5"/>
      <c r="K36" s="5"/>
    </row>
    <row r="37" spans="1:12" ht="33" customHeight="1" x14ac:dyDescent="0.15">
      <c r="A37" s="3"/>
      <c r="B37" s="4"/>
      <c r="C37" s="4"/>
      <c r="D37" s="4"/>
      <c r="E37" s="4"/>
      <c r="F37" s="5"/>
      <c r="G37" s="5"/>
      <c r="H37" s="5"/>
      <c r="I37" s="5"/>
      <c r="J37" s="5"/>
      <c r="K37" s="5"/>
    </row>
    <row r="38" spans="1:12" ht="33" customHeight="1" x14ac:dyDescent="0.15">
      <c r="A38" s="3"/>
      <c r="B38" s="4"/>
      <c r="C38" s="4"/>
      <c r="D38" s="4"/>
      <c r="E38" s="4"/>
      <c r="F38" s="5"/>
      <c r="G38" s="5"/>
      <c r="H38" s="5"/>
      <c r="I38" s="5"/>
      <c r="J38" s="5"/>
      <c r="K38" s="5"/>
    </row>
    <row r="39" spans="1:12" ht="33" customHeight="1" x14ac:dyDescent="0.15">
      <c r="A39" s="3"/>
      <c r="B39" s="4"/>
      <c r="C39" s="4"/>
      <c r="D39" s="4"/>
      <c r="E39" s="4"/>
      <c r="F39" s="5"/>
      <c r="G39" s="5"/>
      <c r="H39" s="5"/>
      <c r="I39" s="5"/>
      <c r="J39" s="5"/>
      <c r="K39" s="5"/>
    </row>
    <row r="40" spans="1:12" ht="33" customHeight="1" x14ac:dyDescent="0.15">
      <c r="A40" s="3"/>
      <c r="B40" s="4"/>
      <c r="C40" s="4"/>
      <c r="D40" s="4"/>
      <c r="E40" s="4"/>
      <c r="F40" s="5"/>
      <c r="G40" s="5"/>
      <c r="H40" s="5"/>
      <c r="I40" s="5"/>
      <c r="J40" s="5"/>
      <c r="K40" s="5"/>
    </row>
    <row r="41" spans="1:12" ht="33" customHeight="1" x14ac:dyDescent="0.15">
      <c r="A41" s="3"/>
      <c r="B41" s="4"/>
      <c r="C41" s="4"/>
      <c r="D41" s="4"/>
      <c r="E41" s="4"/>
      <c r="F41" s="5"/>
      <c r="G41" s="5"/>
      <c r="H41" s="5"/>
      <c r="I41" s="5"/>
      <c r="J41" s="5"/>
      <c r="K41" s="5"/>
    </row>
    <row r="42" spans="1:12" ht="33" customHeight="1" x14ac:dyDescent="0.15">
      <c r="A42" s="3"/>
      <c r="B42" s="4"/>
      <c r="C42" s="4"/>
      <c r="D42" s="4"/>
      <c r="E42" s="4"/>
      <c r="F42" s="5"/>
      <c r="G42" s="5"/>
      <c r="H42" s="5"/>
      <c r="I42" s="5"/>
      <c r="J42" s="5"/>
      <c r="K42" s="5"/>
    </row>
    <row r="43" spans="1:12" ht="33" customHeight="1" x14ac:dyDescent="0.15">
      <c r="A43" s="6"/>
      <c r="B43" s="4"/>
      <c r="C43" s="4"/>
      <c r="D43" s="4"/>
      <c r="E43" s="4"/>
      <c r="F43" s="5"/>
      <c r="G43" s="5"/>
      <c r="H43" s="5"/>
      <c r="I43" s="5"/>
      <c r="J43" s="5"/>
      <c r="K43" s="5"/>
    </row>
    <row r="44" spans="1:12" ht="33" customHeight="1" x14ac:dyDescent="0.15">
      <c r="A44" s="6"/>
      <c r="B44" s="4"/>
      <c r="C44" s="4"/>
      <c r="D44" s="4"/>
      <c r="E44" s="4"/>
      <c r="F44" s="5"/>
      <c r="G44" s="5"/>
      <c r="H44" s="5"/>
      <c r="I44" s="5"/>
      <c r="J44" s="5"/>
      <c r="K44" s="5"/>
    </row>
    <row r="45" spans="1:12" ht="33" customHeight="1" x14ac:dyDescent="0.15">
      <c r="A45" s="6"/>
      <c r="B45" s="4"/>
      <c r="C45" s="4"/>
      <c r="D45" s="4"/>
      <c r="E45" s="4"/>
      <c r="F45" s="5"/>
      <c r="G45" s="5"/>
      <c r="H45" s="5"/>
      <c r="I45" s="5"/>
      <c r="J45" s="5"/>
      <c r="K45" s="5"/>
    </row>
    <row r="46" spans="1:12" ht="27.75" customHeight="1" x14ac:dyDescent="0.15">
      <c r="B46" s="7"/>
      <c r="C46" s="7"/>
      <c r="D46" s="7"/>
      <c r="E46" s="7"/>
    </row>
    <row r="47" spans="1:12" x14ac:dyDescent="0.15">
      <c r="B47" s="8"/>
      <c r="C47" s="8"/>
    </row>
  </sheetData>
  <mergeCells count="6">
    <mergeCell ref="J3:K3"/>
    <mergeCell ref="A3:A4"/>
    <mergeCell ref="B3:C3"/>
    <mergeCell ref="D3:E3"/>
    <mergeCell ref="F3:G3"/>
    <mergeCell ref="H3:I3"/>
  </mergeCells>
  <phoneticPr fontId="4"/>
  <printOptions horizontalCentered="1"/>
  <pageMargins left="0.51181102362204722" right="0.51181102362204722" top="0.78740157480314965" bottom="0.59055118110236227" header="0.51181102362204722" footer="0.51181102362204722"/>
  <pageSetup paperSize="9" scale="77" orientation="portrait" horizontalDpi="400" verticalDpi="400" r:id="rId1"/>
  <headerFooter scaleWithDoc="0" alignWithMargins="0">
    <oddHeader>&amp;R文化－７４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22" zoomScaleNormal="100" zoomScaleSheetLayoutView="100" workbookViewId="0">
      <selection activeCell="G26" sqref="G26"/>
    </sheetView>
  </sheetViews>
  <sheetFormatPr defaultRowHeight="13.5" x14ac:dyDescent="0.15"/>
  <cols>
    <col min="1" max="1" width="3.875" style="13" customWidth="1"/>
    <col min="2" max="2" width="30.375" style="13" bestFit="1" customWidth="1"/>
    <col min="3" max="7" width="13.125" style="13" customWidth="1"/>
    <col min="8" max="244" width="9" style="13"/>
    <col min="245" max="245" width="17.625" style="13" bestFit="1" customWidth="1"/>
    <col min="246" max="247" width="10.125" style="13" customWidth="1"/>
    <col min="248" max="254" width="9.875" style="13" customWidth="1"/>
    <col min="255" max="255" width="9.5" style="13" bestFit="1" customWidth="1"/>
    <col min="256" max="500" width="9" style="13"/>
    <col min="501" max="501" width="17.625" style="13" bestFit="1" customWidth="1"/>
    <col min="502" max="503" width="10.125" style="13" customWidth="1"/>
    <col min="504" max="510" width="9.875" style="13" customWidth="1"/>
    <col min="511" max="511" width="9.5" style="13" bestFit="1" customWidth="1"/>
    <col min="512" max="756" width="9" style="13"/>
    <col min="757" max="757" width="17.625" style="13" bestFit="1" customWidth="1"/>
    <col min="758" max="759" width="10.125" style="13" customWidth="1"/>
    <col min="760" max="766" width="9.875" style="13" customWidth="1"/>
    <col min="767" max="767" width="9.5" style="13" bestFit="1" customWidth="1"/>
    <col min="768" max="1012" width="9" style="13"/>
    <col min="1013" max="1013" width="17.625" style="13" bestFit="1" customWidth="1"/>
    <col min="1014" max="1015" width="10.125" style="13" customWidth="1"/>
    <col min="1016" max="1022" width="9.875" style="13" customWidth="1"/>
    <col min="1023" max="1023" width="9.5" style="13" bestFit="1" customWidth="1"/>
    <col min="1024" max="1268" width="9" style="13"/>
    <col min="1269" max="1269" width="17.625" style="13" bestFit="1" customWidth="1"/>
    <col min="1270" max="1271" width="10.125" style="13" customWidth="1"/>
    <col min="1272" max="1278" width="9.875" style="13" customWidth="1"/>
    <col min="1279" max="1279" width="9.5" style="13" bestFit="1" customWidth="1"/>
    <col min="1280" max="1524" width="9" style="13"/>
    <col min="1525" max="1525" width="17.625" style="13" bestFit="1" customWidth="1"/>
    <col min="1526" max="1527" width="10.125" style="13" customWidth="1"/>
    <col min="1528" max="1534" width="9.875" style="13" customWidth="1"/>
    <col min="1535" max="1535" width="9.5" style="13" bestFit="1" customWidth="1"/>
    <col min="1536" max="1780" width="9" style="13"/>
    <col min="1781" max="1781" width="17.625" style="13" bestFit="1" customWidth="1"/>
    <col min="1782" max="1783" width="10.125" style="13" customWidth="1"/>
    <col min="1784" max="1790" width="9.875" style="13" customWidth="1"/>
    <col min="1791" max="1791" width="9.5" style="13" bestFit="1" customWidth="1"/>
    <col min="1792" max="2036" width="9" style="13"/>
    <col min="2037" max="2037" width="17.625" style="13" bestFit="1" customWidth="1"/>
    <col min="2038" max="2039" width="10.125" style="13" customWidth="1"/>
    <col min="2040" max="2046" width="9.875" style="13" customWidth="1"/>
    <col min="2047" max="2047" width="9.5" style="13" bestFit="1" customWidth="1"/>
    <col min="2048" max="2292" width="9" style="13"/>
    <col min="2293" max="2293" width="17.625" style="13" bestFit="1" customWidth="1"/>
    <col min="2294" max="2295" width="10.125" style="13" customWidth="1"/>
    <col min="2296" max="2302" width="9.875" style="13" customWidth="1"/>
    <col min="2303" max="2303" width="9.5" style="13" bestFit="1" customWidth="1"/>
    <col min="2304" max="2548" width="9" style="13"/>
    <col min="2549" max="2549" width="17.625" style="13" bestFit="1" customWidth="1"/>
    <col min="2550" max="2551" width="10.125" style="13" customWidth="1"/>
    <col min="2552" max="2558" width="9.875" style="13" customWidth="1"/>
    <col min="2559" max="2559" width="9.5" style="13" bestFit="1" customWidth="1"/>
    <col min="2560" max="2804" width="9" style="13"/>
    <col min="2805" max="2805" width="17.625" style="13" bestFit="1" customWidth="1"/>
    <col min="2806" max="2807" width="10.125" style="13" customWidth="1"/>
    <col min="2808" max="2814" width="9.875" style="13" customWidth="1"/>
    <col min="2815" max="2815" width="9.5" style="13" bestFit="1" customWidth="1"/>
    <col min="2816" max="3060" width="9" style="13"/>
    <col min="3061" max="3061" width="17.625" style="13" bestFit="1" customWidth="1"/>
    <col min="3062" max="3063" width="10.125" style="13" customWidth="1"/>
    <col min="3064" max="3070" width="9.875" style="13" customWidth="1"/>
    <col min="3071" max="3071" width="9.5" style="13" bestFit="1" customWidth="1"/>
    <col min="3072" max="3316" width="9" style="13"/>
    <col min="3317" max="3317" width="17.625" style="13" bestFit="1" customWidth="1"/>
    <col min="3318" max="3319" width="10.125" style="13" customWidth="1"/>
    <col min="3320" max="3326" width="9.875" style="13" customWidth="1"/>
    <col min="3327" max="3327" width="9.5" style="13" bestFit="1" customWidth="1"/>
    <col min="3328" max="3572" width="9" style="13"/>
    <col min="3573" max="3573" width="17.625" style="13" bestFit="1" customWidth="1"/>
    <col min="3574" max="3575" width="10.125" style="13" customWidth="1"/>
    <col min="3576" max="3582" width="9.875" style="13" customWidth="1"/>
    <col min="3583" max="3583" width="9.5" style="13" bestFit="1" customWidth="1"/>
    <col min="3584" max="3828" width="9" style="13"/>
    <col min="3829" max="3829" width="17.625" style="13" bestFit="1" customWidth="1"/>
    <col min="3830" max="3831" width="10.125" style="13" customWidth="1"/>
    <col min="3832" max="3838" width="9.875" style="13" customWidth="1"/>
    <col min="3839" max="3839" width="9.5" style="13" bestFit="1" customWidth="1"/>
    <col min="3840" max="4084" width="9" style="13"/>
    <col min="4085" max="4085" width="17.625" style="13" bestFit="1" customWidth="1"/>
    <col min="4086" max="4087" width="10.125" style="13" customWidth="1"/>
    <col min="4088" max="4094" width="9.875" style="13" customWidth="1"/>
    <col min="4095" max="4095" width="9.5" style="13" bestFit="1" customWidth="1"/>
    <col min="4096" max="4340" width="9" style="13"/>
    <col min="4341" max="4341" width="17.625" style="13" bestFit="1" customWidth="1"/>
    <col min="4342" max="4343" width="10.125" style="13" customWidth="1"/>
    <col min="4344" max="4350" width="9.875" style="13" customWidth="1"/>
    <col min="4351" max="4351" width="9.5" style="13" bestFit="1" customWidth="1"/>
    <col min="4352" max="4596" width="9" style="13"/>
    <col min="4597" max="4597" width="17.625" style="13" bestFit="1" customWidth="1"/>
    <col min="4598" max="4599" width="10.125" style="13" customWidth="1"/>
    <col min="4600" max="4606" width="9.875" style="13" customWidth="1"/>
    <col min="4607" max="4607" width="9.5" style="13" bestFit="1" customWidth="1"/>
    <col min="4608" max="4852" width="9" style="13"/>
    <col min="4853" max="4853" width="17.625" style="13" bestFit="1" customWidth="1"/>
    <col min="4854" max="4855" width="10.125" style="13" customWidth="1"/>
    <col min="4856" max="4862" width="9.875" style="13" customWidth="1"/>
    <col min="4863" max="4863" width="9.5" style="13" bestFit="1" customWidth="1"/>
    <col min="4864" max="5108" width="9" style="13"/>
    <col min="5109" max="5109" width="17.625" style="13" bestFit="1" customWidth="1"/>
    <col min="5110" max="5111" width="10.125" style="13" customWidth="1"/>
    <col min="5112" max="5118" width="9.875" style="13" customWidth="1"/>
    <col min="5119" max="5119" width="9.5" style="13" bestFit="1" customWidth="1"/>
    <col min="5120" max="5364" width="9" style="13"/>
    <col min="5365" max="5365" width="17.625" style="13" bestFit="1" customWidth="1"/>
    <col min="5366" max="5367" width="10.125" style="13" customWidth="1"/>
    <col min="5368" max="5374" width="9.875" style="13" customWidth="1"/>
    <col min="5375" max="5375" width="9.5" style="13" bestFit="1" customWidth="1"/>
    <col min="5376" max="5620" width="9" style="13"/>
    <col min="5621" max="5621" width="17.625" style="13" bestFit="1" customWidth="1"/>
    <col min="5622" max="5623" width="10.125" style="13" customWidth="1"/>
    <col min="5624" max="5630" width="9.875" style="13" customWidth="1"/>
    <col min="5631" max="5631" width="9.5" style="13" bestFit="1" customWidth="1"/>
    <col min="5632" max="5876" width="9" style="13"/>
    <col min="5877" max="5877" width="17.625" style="13" bestFit="1" customWidth="1"/>
    <col min="5878" max="5879" width="10.125" style="13" customWidth="1"/>
    <col min="5880" max="5886" width="9.875" style="13" customWidth="1"/>
    <col min="5887" max="5887" width="9.5" style="13" bestFit="1" customWidth="1"/>
    <col min="5888" max="6132" width="9" style="13"/>
    <col min="6133" max="6133" width="17.625" style="13" bestFit="1" customWidth="1"/>
    <col min="6134" max="6135" width="10.125" style="13" customWidth="1"/>
    <col min="6136" max="6142" width="9.875" style="13" customWidth="1"/>
    <col min="6143" max="6143" width="9.5" style="13" bestFit="1" customWidth="1"/>
    <col min="6144" max="6388" width="9" style="13"/>
    <col min="6389" max="6389" width="17.625" style="13" bestFit="1" customWidth="1"/>
    <col min="6390" max="6391" width="10.125" style="13" customWidth="1"/>
    <col min="6392" max="6398" width="9.875" style="13" customWidth="1"/>
    <col min="6399" max="6399" width="9.5" style="13" bestFit="1" customWidth="1"/>
    <col min="6400" max="6644" width="9" style="13"/>
    <col min="6645" max="6645" width="17.625" style="13" bestFit="1" customWidth="1"/>
    <col min="6646" max="6647" width="10.125" style="13" customWidth="1"/>
    <col min="6648" max="6654" width="9.875" style="13" customWidth="1"/>
    <col min="6655" max="6655" width="9.5" style="13" bestFit="1" customWidth="1"/>
    <col min="6656" max="6900" width="9" style="13"/>
    <col min="6901" max="6901" width="17.625" style="13" bestFit="1" customWidth="1"/>
    <col min="6902" max="6903" width="10.125" style="13" customWidth="1"/>
    <col min="6904" max="6910" width="9.875" style="13" customWidth="1"/>
    <col min="6911" max="6911" width="9.5" style="13" bestFit="1" customWidth="1"/>
    <col min="6912" max="7156" width="9" style="13"/>
    <col min="7157" max="7157" width="17.625" style="13" bestFit="1" customWidth="1"/>
    <col min="7158" max="7159" width="10.125" style="13" customWidth="1"/>
    <col min="7160" max="7166" width="9.875" style="13" customWidth="1"/>
    <col min="7167" max="7167" width="9.5" style="13" bestFit="1" customWidth="1"/>
    <col min="7168" max="7412" width="9" style="13"/>
    <col min="7413" max="7413" width="17.625" style="13" bestFit="1" customWidth="1"/>
    <col min="7414" max="7415" width="10.125" style="13" customWidth="1"/>
    <col min="7416" max="7422" width="9.875" style="13" customWidth="1"/>
    <col min="7423" max="7423" width="9.5" style="13" bestFit="1" customWidth="1"/>
    <col min="7424" max="7668" width="9" style="13"/>
    <col min="7669" max="7669" width="17.625" style="13" bestFit="1" customWidth="1"/>
    <col min="7670" max="7671" width="10.125" style="13" customWidth="1"/>
    <col min="7672" max="7678" width="9.875" style="13" customWidth="1"/>
    <col min="7679" max="7679" width="9.5" style="13" bestFit="1" customWidth="1"/>
    <col min="7680" max="7924" width="9" style="13"/>
    <col min="7925" max="7925" width="17.625" style="13" bestFit="1" customWidth="1"/>
    <col min="7926" max="7927" width="10.125" style="13" customWidth="1"/>
    <col min="7928" max="7934" width="9.875" style="13" customWidth="1"/>
    <col min="7935" max="7935" width="9.5" style="13" bestFit="1" customWidth="1"/>
    <col min="7936" max="8180" width="9" style="13"/>
    <col min="8181" max="8181" width="17.625" style="13" bestFit="1" customWidth="1"/>
    <col min="8182" max="8183" width="10.125" style="13" customWidth="1"/>
    <col min="8184" max="8190" width="9.875" style="13" customWidth="1"/>
    <col min="8191" max="8191" width="9.5" style="13" bestFit="1" customWidth="1"/>
    <col min="8192" max="8436" width="9" style="13"/>
    <col min="8437" max="8437" width="17.625" style="13" bestFit="1" customWidth="1"/>
    <col min="8438" max="8439" width="10.125" style="13" customWidth="1"/>
    <col min="8440" max="8446" width="9.875" style="13" customWidth="1"/>
    <col min="8447" max="8447" width="9.5" style="13" bestFit="1" customWidth="1"/>
    <col min="8448" max="8692" width="9" style="13"/>
    <col min="8693" max="8693" width="17.625" style="13" bestFit="1" customWidth="1"/>
    <col min="8694" max="8695" width="10.125" style="13" customWidth="1"/>
    <col min="8696" max="8702" width="9.875" style="13" customWidth="1"/>
    <col min="8703" max="8703" width="9.5" style="13" bestFit="1" customWidth="1"/>
    <col min="8704" max="8948" width="9" style="13"/>
    <col min="8949" max="8949" width="17.625" style="13" bestFit="1" customWidth="1"/>
    <col min="8950" max="8951" width="10.125" style="13" customWidth="1"/>
    <col min="8952" max="8958" width="9.875" style="13" customWidth="1"/>
    <col min="8959" max="8959" width="9.5" style="13" bestFit="1" customWidth="1"/>
    <col min="8960" max="9204" width="9" style="13"/>
    <col min="9205" max="9205" width="17.625" style="13" bestFit="1" customWidth="1"/>
    <col min="9206" max="9207" width="10.125" style="13" customWidth="1"/>
    <col min="9208" max="9214" width="9.875" style="13" customWidth="1"/>
    <col min="9215" max="9215" width="9.5" style="13" bestFit="1" customWidth="1"/>
    <col min="9216" max="9460" width="9" style="13"/>
    <col min="9461" max="9461" width="17.625" style="13" bestFit="1" customWidth="1"/>
    <col min="9462" max="9463" width="10.125" style="13" customWidth="1"/>
    <col min="9464" max="9470" width="9.875" style="13" customWidth="1"/>
    <col min="9471" max="9471" width="9.5" style="13" bestFit="1" customWidth="1"/>
    <col min="9472" max="9716" width="9" style="13"/>
    <col min="9717" max="9717" width="17.625" style="13" bestFit="1" customWidth="1"/>
    <col min="9718" max="9719" width="10.125" style="13" customWidth="1"/>
    <col min="9720" max="9726" width="9.875" style="13" customWidth="1"/>
    <col min="9727" max="9727" width="9.5" style="13" bestFit="1" customWidth="1"/>
    <col min="9728" max="9972" width="9" style="13"/>
    <col min="9973" max="9973" width="17.625" style="13" bestFit="1" customWidth="1"/>
    <col min="9974" max="9975" width="10.125" style="13" customWidth="1"/>
    <col min="9976" max="9982" width="9.875" style="13" customWidth="1"/>
    <col min="9983" max="9983" width="9.5" style="13" bestFit="1" customWidth="1"/>
    <col min="9984" max="10228" width="9" style="13"/>
    <col min="10229" max="10229" width="17.625" style="13" bestFit="1" customWidth="1"/>
    <col min="10230" max="10231" width="10.125" style="13" customWidth="1"/>
    <col min="10232" max="10238" width="9.875" style="13" customWidth="1"/>
    <col min="10239" max="10239" width="9.5" style="13" bestFit="1" customWidth="1"/>
    <col min="10240" max="10484" width="9" style="13"/>
    <col min="10485" max="10485" width="17.625" style="13" bestFit="1" customWidth="1"/>
    <col min="10486" max="10487" width="10.125" style="13" customWidth="1"/>
    <col min="10488" max="10494" width="9.875" style="13" customWidth="1"/>
    <col min="10495" max="10495" width="9.5" style="13" bestFit="1" customWidth="1"/>
    <col min="10496" max="10740" width="9" style="13"/>
    <col min="10741" max="10741" width="17.625" style="13" bestFit="1" customWidth="1"/>
    <col min="10742" max="10743" width="10.125" style="13" customWidth="1"/>
    <col min="10744" max="10750" width="9.875" style="13" customWidth="1"/>
    <col min="10751" max="10751" width="9.5" style="13" bestFit="1" customWidth="1"/>
    <col min="10752" max="10996" width="9" style="13"/>
    <col min="10997" max="10997" width="17.625" style="13" bestFit="1" customWidth="1"/>
    <col min="10998" max="10999" width="10.125" style="13" customWidth="1"/>
    <col min="11000" max="11006" width="9.875" style="13" customWidth="1"/>
    <col min="11007" max="11007" width="9.5" style="13" bestFit="1" customWidth="1"/>
    <col min="11008" max="11252" width="9" style="13"/>
    <col min="11253" max="11253" width="17.625" style="13" bestFit="1" customWidth="1"/>
    <col min="11254" max="11255" width="10.125" style="13" customWidth="1"/>
    <col min="11256" max="11262" width="9.875" style="13" customWidth="1"/>
    <col min="11263" max="11263" width="9.5" style="13" bestFit="1" customWidth="1"/>
    <col min="11264" max="11508" width="9" style="13"/>
    <col min="11509" max="11509" width="17.625" style="13" bestFit="1" customWidth="1"/>
    <col min="11510" max="11511" width="10.125" style="13" customWidth="1"/>
    <col min="11512" max="11518" width="9.875" style="13" customWidth="1"/>
    <col min="11519" max="11519" width="9.5" style="13" bestFit="1" customWidth="1"/>
    <col min="11520" max="11764" width="9" style="13"/>
    <col min="11765" max="11765" width="17.625" style="13" bestFit="1" customWidth="1"/>
    <col min="11766" max="11767" width="10.125" style="13" customWidth="1"/>
    <col min="11768" max="11774" width="9.875" style="13" customWidth="1"/>
    <col min="11775" max="11775" width="9.5" style="13" bestFit="1" customWidth="1"/>
    <col min="11776" max="12020" width="9" style="13"/>
    <col min="12021" max="12021" width="17.625" style="13" bestFit="1" customWidth="1"/>
    <col min="12022" max="12023" width="10.125" style="13" customWidth="1"/>
    <col min="12024" max="12030" width="9.875" style="13" customWidth="1"/>
    <col min="12031" max="12031" width="9.5" style="13" bestFit="1" customWidth="1"/>
    <col min="12032" max="12276" width="9" style="13"/>
    <col min="12277" max="12277" width="17.625" style="13" bestFit="1" customWidth="1"/>
    <col min="12278" max="12279" width="10.125" style="13" customWidth="1"/>
    <col min="12280" max="12286" width="9.875" style="13" customWidth="1"/>
    <col min="12287" max="12287" width="9.5" style="13" bestFit="1" customWidth="1"/>
    <col min="12288" max="12532" width="9" style="13"/>
    <col min="12533" max="12533" width="17.625" style="13" bestFit="1" customWidth="1"/>
    <col min="12534" max="12535" width="10.125" style="13" customWidth="1"/>
    <col min="12536" max="12542" width="9.875" style="13" customWidth="1"/>
    <col min="12543" max="12543" width="9.5" style="13" bestFit="1" customWidth="1"/>
    <col min="12544" max="12788" width="9" style="13"/>
    <col min="12789" max="12789" width="17.625" style="13" bestFit="1" customWidth="1"/>
    <col min="12790" max="12791" width="10.125" style="13" customWidth="1"/>
    <col min="12792" max="12798" width="9.875" style="13" customWidth="1"/>
    <col min="12799" max="12799" width="9.5" style="13" bestFit="1" customWidth="1"/>
    <col min="12800" max="13044" width="9" style="13"/>
    <col min="13045" max="13045" width="17.625" style="13" bestFit="1" customWidth="1"/>
    <col min="13046" max="13047" width="10.125" style="13" customWidth="1"/>
    <col min="13048" max="13054" width="9.875" style="13" customWidth="1"/>
    <col min="13055" max="13055" width="9.5" style="13" bestFit="1" customWidth="1"/>
    <col min="13056" max="13300" width="9" style="13"/>
    <col min="13301" max="13301" width="17.625" style="13" bestFit="1" customWidth="1"/>
    <col min="13302" max="13303" width="10.125" style="13" customWidth="1"/>
    <col min="13304" max="13310" width="9.875" style="13" customWidth="1"/>
    <col min="13311" max="13311" width="9.5" style="13" bestFit="1" customWidth="1"/>
    <col min="13312" max="13556" width="9" style="13"/>
    <col min="13557" max="13557" width="17.625" style="13" bestFit="1" customWidth="1"/>
    <col min="13558" max="13559" width="10.125" style="13" customWidth="1"/>
    <col min="13560" max="13566" width="9.875" style="13" customWidth="1"/>
    <col min="13567" max="13567" width="9.5" style="13" bestFit="1" customWidth="1"/>
    <col min="13568" max="13812" width="9" style="13"/>
    <col min="13813" max="13813" width="17.625" style="13" bestFit="1" customWidth="1"/>
    <col min="13814" max="13815" width="10.125" style="13" customWidth="1"/>
    <col min="13816" max="13822" width="9.875" style="13" customWidth="1"/>
    <col min="13823" max="13823" width="9.5" style="13" bestFit="1" customWidth="1"/>
    <col min="13824" max="14068" width="9" style="13"/>
    <col min="14069" max="14069" width="17.625" style="13" bestFit="1" customWidth="1"/>
    <col min="14070" max="14071" width="10.125" style="13" customWidth="1"/>
    <col min="14072" max="14078" width="9.875" style="13" customWidth="1"/>
    <col min="14079" max="14079" width="9.5" style="13" bestFit="1" customWidth="1"/>
    <col min="14080" max="14324" width="9" style="13"/>
    <col min="14325" max="14325" width="17.625" style="13" bestFit="1" customWidth="1"/>
    <col min="14326" max="14327" width="10.125" style="13" customWidth="1"/>
    <col min="14328" max="14334" width="9.875" style="13" customWidth="1"/>
    <col min="14335" max="14335" width="9.5" style="13" bestFit="1" customWidth="1"/>
    <col min="14336" max="14580" width="9" style="13"/>
    <col min="14581" max="14581" width="17.625" style="13" bestFit="1" customWidth="1"/>
    <col min="14582" max="14583" width="10.125" style="13" customWidth="1"/>
    <col min="14584" max="14590" width="9.875" style="13" customWidth="1"/>
    <col min="14591" max="14591" width="9.5" style="13" bestFit="1" customWidth="1"/>
    <col min="14592" max="14836" width="9" style="13"/>
    <col min="14837" max="14837" width="17.625" style="13" bestFit="1" customWidth="1"/>
    <col min="14838" max="14839" width="10.125" style="13" customWidth="1"/>
    <col min="14840" max="14846" width="9.875" style="13" customWidth="1"/>
    <col min="14847" max="14847" width="9.5" style="13" bestFit="1" customWidth="1"/>
    <col min="14848" max="15092" width="9" style="13"/>
    <col min="15093" max="15093" width="17.625" style="13" bestFit="1" customWidth="1"/>
    <col min="15094" max="15095" width="10.125" style="13" customWidth="1"/>
    <col min="15096" max="15102" width="9.875" style="13" customWidth="1"/>
    <col min="15103" max="15103" width="9.5" style="13" bestFit="1" customWidth="1"/>
    <col min="15104" max="15348" width="9" style="13"/>
    <col min="15349" max="15349" width="17.625" style="13" bestFit="1" customWidth="1"/>
    <col min="15350" max="15351" width="10.125" style="13" customWidth="1"/>
    <col min="15352" max="15358" width="9.875" style="13" customWidth="1"/>
    <col min="15359" max="15359" width="9.5" style="13" bestFit="1" customWidth="1"/>
    <col min="15360" max="15604" width="9" style="13"/>
    <col min="15605" max="15605" width="17.625" style="13" bestFit="1" customWidth="1"/>
    <col min="15606" max="15607" width="10.125" style="13" customWidth="1"/>
    <col min="15608" max="15614" width="9.875" style="13" customWidth="1"/>
    <col min="15615" max="15615" width="9.5" style="13" bestFit="1" customWidth="1"/>
    <col min="15616" max="15860" width="9" style="13"/>
    <col min="15861" max="15861" width="17.625" style="13" bestFit="1" customWidth="1"/>
    <col min="15862" max="15863" width="10.125" style="13" customWidth="1"/>
    <col min="15864" max="15870" width="9.875" style="13" customWidth="1"/>
    <col min="15871" max="15871" width="9.5" style="13" bestFit="1" customWidth="1"/>
    <col min="15872" max="16116" width="9" style="13"/>
    <col min="16117" max="16117" width="17.625" style="13" bestFit="1" customWidth="1"/>
    <col min="16118" max="16119" width="10.125" style="13" customWidth="1"/>
    <col min="16120" max="16126" width="9.875" style="13" customWidth="1"/>
    <col min="16127" max="16127" width="9.5" style="13" bestFit="1" customWidth="1"/>
    <col min="16128" max="16384" width="9" style="13"/>
  </cols>
  <sheetData>
    <row r="1" spans="1:7" ht="24.6" customHeight="1" x14ac:dyDescent="0.15">
      <c r="A1" s="86" t="s">
        <v>158</v>
      </c>
      <c r="B1" s="12"/>
    </row>
    <row r="2" spans="1:7" ht="22.5" customHeight="1" thickBot="1" x14ac:dyDescent="0.2">
      <c r="G2" s="14" t="s">
        <v>34</v>
      </c>
    </row>
    <row r="3" spans="1:7" ht="24.95" customHeight="1" x14ac:dyDescent="0.15">
      <c r="A3" s="221" t="s">
        <v>107</v>
      </c>
      <c r="B3" s="222"/>
      <c r="C3" s="87" t="s">
        <v>35</v>
      </c>
      <c r="D3" s="88" t="s">
        <v>36</v>
      </c>
      <c r="E3" s="88" t="s">
        <v>37</v>
      </c>
      <c r="F3" s="88" t="s">
        <v>38</v>
      </c>
      <c r="G3" s="89" t="s">
        <v>39</v>
      </c>
    </row>
    <row r="4" spans="1:7" ht="24.95" customHeight="1" x14ac:dyDescent="0.15">
      <c r="A4" s="223"/>
      <c r="B4" s="224"/>
      <c r="C4" s="90" t="s">
        <v>40</v>
      </c>
      <c r="D4" s="91" t="s">
        <v>40</v>
      </c>
      <c r="E4" s="91" t="s">
        <v>40</v>
      </c>
      <c r="F4" s="91" t="s">
        <v>40</v>
      </c>
      <c r="G4" s="92" t="s">
        <v>40</v>
      </c>
    </row>
    <row r="5" spans="1:7" ht="36.75" customHeight="1" x14ac:dyDescent="0.15">
      <c r="A5" s="225" t="s">
        <v>41</v>
      </c>
      <c r="B5" s="93" t="s">
        <v>42</v>
      </c>
      <c r="C5" s="94">
        <v>306675</v>
      </c>
      <c r="D5" s="95">
        <v>306622</v>
      </c>
      <c r="E5" s="95">
        <v>282328</v>
      </c>
      <c r="F5" s="95">
        <v>264011</v>
      </c>
      <c r="G5" s="96">
        <v>148627</v>
      </c>
    </row>
    <row r="6" spans="1:7" ht="36.75" customHeight="1" x14ac:dyDescent="0.15">
      <c r="A6" s="226"/>
      <c r="B6" s="97" t="s">
        <v>43</v>
      </c>
      <c r="C6" s="98">
        <v>95066</v>
      </c>
      <c r="D6" s="99">
        <v>95900</v>
      </c>
      <c r="E6" s="99">
        <v>92645</v>
      </c>
      <c r="F6" s="99">
        <v>96415</v>
      </c>
      <c r="G6" s="100">
        <v>56853</v>
      </c>
    </row>
    <row r="7" spans="1:7" ht="36.75" customHeight="1" x14ac:dyDescent="0.15">
      <c r="A7" s="226"/>
      <c r="B7" s="97" t="s">
        <v>44</v>
      </c>
      <c r="C7" s="98">
        <v>60950</v>
      </c>
      <c r="D7" s="99">
        <v>62476</v>
      </c>
      <c r="E7" s="99">
        <v>58914</v>
      </c>
      <c r="F7" s="99">
        <v>73962</v>
      </c>
      <c r="G7" s="100">
        <v>33207</v>
      </c>
    </row>
    <row r="8" spans="1:7" ht="36.75" customHeight="1" x14ac:dyDescent="0.15">
      <c r="A8" s="226"/>
      <c r="B8" s="97" t="s">
        <v>45</v>
      </c>
      <c r="C8" s="98">
        <v>24590</v>
      </c>
      <c r="D8" s="99">
        <v>21181</v>
      </c>
      <c r="E8" s="99">
        <v>21558</v>
      </c>
      <c r="F8" s="99">
        <v>20488</v>
      </c>
      <c r="G8" s="100">
        <v>17857</v>
      </c>
    </row>
    <row r="9" spans="1:7" ht="36.75" customHeight="1" x14ac:dyDescent="0.15">
      <c r="A9" s="226"/>
      <c r="B9" s="97" t="s">
        <v>46</v>
      </c>
      <c r="C9" s="98">
        <v>76034</v>
      </c>
      <c r="D9" s="99">
        <v>77887</v>
      </c>
      <c r="E9" s="99">
        <v>77417</v>
      </c>
      <c r="F9" s="99">
        <v>79037</v>
      </c>
      <c r="G9" s="100">
        <v>46547</v>
      </c>
    </row>
    <row r="10" spans="1:7" ht="36.75" customHeight="1" thickBot="1" x14ac:dyDescent="0.2">
      <c r="A10" s="227"/>
      <c r="B10" s="101" t="s">
        <v>47</v>
      </c>
      <c r="C10" s="102">
        <v>79104</v>
      </c>
      <c r="D10" s="103">
        <v>78404</v>
      </c>
      <c r="E10" s="103">
        <v>78087</v>
      </c>
      <c r="F10" s="103">
        <v>66787</v>
      </c>
      <c r="G10" s="104">
        <v>37899</v>
      </c>
    </row>
    <row r="11" spans="1:7" ht="36.75" customHeight="1" thickTop="1" x14ac:dyDescent="0.15">
      <c r="A11" s="228" t="s">
        <v>48</v>
      </c>
      <c r="B11" s="105" t="s">
        <v>49</v>
      </c>
      <c r="C11" s="106">
        <v>15490</v>
      </c>
      <c r="D11" s="107">
        <v>30678</v>
      </c>
      <c r="E11" s="107">
        <v>25482</v>
      </c>
      <c r="F11" s="107">
        <v>36181</v>
      </c>
      <c r="G11" s="108">
        <v>15066</v>
      </c>
    </row>
    <row r="12" spans="1:7" ht="36.75" customHeight="1" x14ac:dyDescent="0.15">
      <c r="A12" s="229"/>
      <c r="B12" s="105" t="s">
        <v>50</v>
      </c>
      <c r="C12" s="106">
        <v>49967</v>
      </c>
      <c r="D12" s="107">
        <v>45668</v>
      </c>
      <c r="E12" s="107">
        <v>52572</v>
      </c>
      <c r="F12" s="107">
        <v>59340</v>
      </c>
      <c r="G12" s="108">
        <v>36031</v>
      </c>
    </row>
    <row r="13" spans="1:7" ht="36.75" customHeight="1" x14ac:dyDescent="0.15">
      <c r="A13" s="229"/>
      <c r="B13" s="105" t="s">
        <v>51</v>
      </c>
      <c r="C13" s="106">
        <v>10846</v>
      </c>
      <c r="D13" s="107">
        <v>10447</v>
      </c>
      <c r="E13" s="107">
        <v>10122</v>
      </c>
      <c r="F13" s="107">
        <v>10006</v>
      </c>
      <c r="G13" s="108">
        <v>7730</v>
      </c>
    </row>
    <row r="14" spans="1:7" ht="36.75" customHeight="1" x14ac:dyDescent="0.15">
      <c r="A14" s="229"/>
      <c r="B14" s="97" t="s">
        <v>52</v>
      </c>
      <c r="C14" s="106">
        <v>47695</v>
      </c>
      <c r="D14" s="107">
        <v>36006</v>
      </c>
      <c r="E14" s="107">
        <v>35414</v>
      </c>
      <c r="F14" s="107">
        <v>22260</v>
      </c>
      <c r="G14" s="100">
        <v>16909</v>
      </c>
    </row>
    <row r="15" spans="1:7" ht="36.75" customHeight="1" x14ac:dyDescent="0.15">
      <c r="A15" s="229"/>
      <c r="B15" s="97" t="s">
        <v>53</v>
      </c>
      <c r="C15" s="231" t="s">
        <v>54</v>
      </c>
      <c r="D15" s="232"/>
      <c r="E15" s="232"/>
      <c r="F15" s="233"/>
      <c r="G15" s="109">
        <v>9103</v>
      </c>
    </row>
    <row r="16" spans="1:7" ht="36.75" customHeight="1" x14ac:dyDescent="0.15">
      <c r="A16" s="229"/>
      <c r="B16" s="97" t="s">
        <v>55</v>
      </c>
      <c r="C16" s="234" t="s">
        <v>54</v>
      </c>
      <c r="D16" s="234"/>
      <c r="E16" s="234"/>
      <c r="F16" s="234"/>
      <c r="G16" s="109">
        <v>6510</v>
      </c>
    </row>
    <row r="17" spans="1:7" ht="36.75" customHeight="1" x14ac:dyDescent="0.15">
      <c r="A17" s="229"/>
      <c r="B17" s="110" t="s">
        <v>56</v>
      </c>
      <c r="C17" s="98">
        <v>75779</v>
      </c>
      <c r="D17" s="98">
        <v>98367</v>
      </c>
      <c r="E17" s="98">
        <v>78294</v>
      </c>
      <c r="F17" s="98">
        <v>70586</v>
      </c>
      <c r="G17" s="111">
        <v>32510</v>
      </c>
    </row>
    <row r="18" spans="1:7" ht="36.75" customHeight="1" x14ac:dyDescent="0.15">
      <c r="A18" s="229"/>
      <c r="B18" s="97" t="s">
        <v>57</v>
      </c>
      <c r="C18" s="98">
        <v>12361</v>
      </c>
      <c r="D18" s="99">
        <v>8987</v>
      </c>
      <c r="E18" s="99">
        <v>8004</v>
      </c>
      <c r="F18" s="99">
        <v>7105</v>
      </c>
      <c r="G18" s="100">
        <v>2862</v>
      </c>
    </row>
    <row r="19" spans="1:7" ht="36.75" customHeight="1" x14ac:dyDescent="0.15">
      <c r="A19" s="229"/>
      <c r="B19" s="97" t="s">
        <v>58</v>
      </c>
      <c r="C19" s="98">
        <v>8055</v>
      </c>
      <c r="D19" s="99">
        <v>6959</v>
      </c>
      <c r="E19" s="99">
        <v>6108</v>
      </c>
      <c r="F19" s="99">
        <v>6049</v>
      </c>
      <c r="G19" s="100">
        <v>3289</v>
      </c>
    </row>
    <row r="20" spans="1:7" ht="36.75" customHeight="1" x14ac:dyDescent="0.15">
      <c r="A20" s="229"/>
      <c r="B20" s="105" t="s">
        <v>59</v>
      </c>
      <c r="C20" s="106">
        <v>15692</v>
      </c>
      <c r="D20" s="107">
        <v>14243</v>
      </c>
      <c r="E20" s="107">
        <v>17053</v>
      </c>
      <c r="F20" s="107">
        <v>16530</v>
      </c>
      <c r="G20" s="108">
        <v>10773</v>
      </c>
    </row>
    <row r="21" spans="1:7" ht="36.75" customHeight="1" x14ac:dyDescent="0.15">
      <c r="A21" s="229"/>
      <c r="B21" s="110" t="s">
        <v>60</v>
      </c>
      <c r="C21" s="98">
        <v>25067</v>
      </c>
      <c r="D21" s="98">
        <v>27220</v>
      </c>
      <c r="E21" s="98">
        <v>28370</v>
      </c>
      <c r="F21" s="98">
        <v>25214</v>
      </c>
      <c r="G21" s="111">
        <v>14014</v>
      </c>
    </row>
    <row r="22" spans="1:7" ht="36.75" customHeight="1" x14ac:dyDescent="0.15">
      <c r="A22" s="229"/>
      <c r="B22" s="110" t="s">
        <v>61</v>
      </c>
      <c r="C22" s="98">
        <v>6488</v>
      </c>
      <c r="D22" s="98">
        <v>6486</v>
      </c>
      <c r="E22" s="98">
        <v>6859</v>
      </c>
      <c r="F22" s="98">
        <v>7571</v>
      </c>
      <c r="G22" s="108">
        <v>4597</v>
      </c>
    </row>
    <row r="23" spans="1:7" ht="36.75" customHeight="1" x14ac:dyDescent="0.15">
      <c r="A23" s="229"/>
      <c r="B23" s="110" t="s">
        <v>62</v>
      </c>
      <c r="C23" s="98">
        <v>6580</v>
      </c>
      <c r="D23" s="98">
        <v>6194</v>
      </c>
      <c r="E23" s="98">
        <v>5826</v>
      </c>
      <c r="F23" s="98">
        <v>6128</v>
      </c>
      <c r="G23" s="100">
        <v>4777</v>
      </c>
    </row>
    <row r="24" spans="1:7" ht="36.75" customHeight="1" x14ac:dyDescent="0.15">
      <c r="A24" s="229"/>
      <c r="B24" s="110" t="s">
        <v>63</v>
      </c>
      <c r="C24" s="98">
        <v>15744</v>
      </c>
      <c r="D24" s="98">
        <v>13531</v>
      </c>
      <c r="E24" s="98">
        <v>11858</v>
      </c>
      <c r="F24" s="98">
        <v>11991</v>
      </c>
      <c r="G24" s="111">
        <v>9486</v>
      </c>
    </row>
    <row r="25" spans="1:7" ht="36.75" customHeight="1" thickBot="1" x14ac:dyDescent="0.2">
      <c r="A25" s="230"/>
      <c r="B25" s="112" t="s">
        <v>64</v>
      </c>
      <c r="C25" s="113">
        <v>9492</v>
      </c>
      <c r="D25" s="113">
        <v>10173</v>
      </c>
      <c r="E25" s="113">
        <v>9876</v>
      </c>
      <c r="F25" s="113">
        <v>10639</v>
      </c>
      <c r="G25" s="114">
        <v>8996</v>
      </c>
    </row>
    <row r="26" spans="1:7" ht="33" customHeight="1" x14ac:dyDescent="0.15">
      <c r="A26" s="15"/>
      <c r="B26" s="16"/>
      <c r="C26" s="17"/>
      <c r="D26" s="17"/>
      <c r="E26" s="18"/>
      <c r="F26" s="18"/>
      <c r="G26" s="115" t="s">
        <v>65</v>
      </c>
    </row>
    <row r="27" spans="1:7" ht="33" customHeight="1" x14ac:dyDescent="0.15">
      <c r="B27" s="20"/>
      <c r="C27" s="4"/>
      <c r="D27" s="4"/>
      <c r="E27" s="21"/>
      <c r="F27" s="21"/>
      <c r="G27" s="21"/>
    </row>
    <row r="28" spans="1:7" ht="33" customHeight="1" x14ac:dyDescent="0.15">
      <c r="B28" s="22"/>
      <c r="C28" s="4"/>
      <c r="D28" s="4"/>
      <c r="E28" s="21"/>
      <c r="F28" s="21"/>
      <c r="G28" s="21"/>
    </row>
    <row r="29" spans="1:7" ht="33" customHeight="1" x14ac:dyDescent="0.15">
      <c r="B29" s="22"/>
      <c r="C29" s="4"/>
      <c r="D29" s="4"/>
      <c r="E29" s="21"/>
      <c r="F29" s="21"/>
      <c r="G29" s="21"/>
    </row>
    <row r="30" spans="1:7" ht="27.75" customHeight="1" x14ac:dyDescent="0.15">
      <c r="C30" s="7"/>
      <c r="D30" s="7"/>
    </row>
    <row r="31" spans="1:7" x14ac:dyDescent="0.15">
      <c r="C31" s="8"/>
    </row>
  </sheetData>
  <mergeCells count="5">
    <mergeCell ref="A3:B4"/>
    <mergeCell ref="A5:A10"/>
    <mergeCell ref="A11:A25"/>
    <mergeCell ref="C15:F15"/>
    <mergeCell ref="C16:F16"/>
  </mergeCells>
  <phoneticPr fontId="4"/>
  <printOptions horizontalCentered="1"/>
  <pageMargins left="0.59055118110236227" right="0.51181102362204722" top="0.78740157480314965" bottom="0.39370078740157483" header="0.51181102362204722" footer="0.51181102362204722"/>
  <pageSetup paperSize="9" scale="92" orientation="portrait" horizontalDpi="400" verticalDpi="400" r:id="rId1"/>
  <headerFooter scaleWithDoc="0" alignWithMargins="0">
    <oddHeader>&amp;L文化－７５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85" zoomScaleNormal="85" zoomScaleSheetLayoutView="100" workbookViewId="0"/>
  </sheetViews>
  <sheetFormatPr defaultRowHeight="13.5" x14ac:dyDescent="0.15"/>
  <cols>
    <col min="1" max="1" width="19.75" style="13" customWidth="1"/>
    <col min="2" max="2" width="8.125" style="13" customWidth="1"/>
    <col min="3" max="3" width="10.125" style="13" customWidth="1"/>
    <col min="4" max="4" width="8.125" style="13" customWidth="1"/>
    <col min="5" max="5" width="10.125" style="13" customWidth="1"/>
    <col min="6" max="6" width="8.125" style="13" customWidth="1"/>
    <col min="7" max="7" width="10.125" style="13" customWidth="1"/>
    <col min="8" max="8" width="8.125" style="13" customWidth="1"/>
    <col min="9" max="9" width="10.125" style="13" customWidth="1"/>
    <col min="10" max="10" width="8.125" style="13" customWidth="1"/>
    <col min="11" max="11" width="10.125" style="13" customWidth="1"/>
    <col min="12" max="251" width="9" style="13"/>
    <col min="252" max="252" width="17.625" style="13" bestFit="1" customWidth="1"/>
    <col min="253" max="254" width="10.125" style="13" customWidth="1"/>
    <col min="255" max="261" width="9.875" style="13" customWidth="1"/>
    <col min="262" max="262" width="9.5" style="13" bestFit="1" customWidth="1"/>
    <col min="263" max="507" width="9" style="13"/>
    <col min="508" max="508" width="17.625" style="13" bestFit="1" customWidth="1"/>
    <col min="509" max="510" width="10.125" style="13" customWidth="1"/>
    <col min="511" max="517" width="9.875" style="13" customWidth="1"/>
    <col min="518" max="518" width="9.5" style="13" bestFit="1" customWidth="1"/>
    <col min="519" max="763" width="9" style="13"/>
    <col min="764" max="764" width="17.625" style="13" bestFit="1" customWidth="1"/>
    <col min="765" max="766" width="10.125" style="13" customWidth="1"/>
    <col min="767" max="773" width="9.875" style="13" customWidth="1"/>
    <col min="774" max="774" width="9.5" style="13" bestFit="1" customWidth="1"/>
    <col min="775" max="1019" width="9" style="13"/>
    <col min="1020" max="1020" width="17.625" style="13" bestFit="1" customWidth="1"/>
    <col min="1021" max="1022" width="10.125" style="13" customWidth="1"/>
    <col min="1023" max="1029" width="9.875" style="13" customWidth="1"/>
    <col min="1030" max="1030" width="9.5" style="13" bestFit="1" customWidth="1"/>
    <col min="1031" max="1275" width="9" style="13"/>
    <col min="1276" max="1276" width="17.625" style="13" bestFit="1" customWidth="1"/>
    <col min="1277" max="1278" width="10.125" style="13" customWidth="1"/>
    <col min="1279" max="1285" width="9.875" style="13" customWidth="1"/>
    <col min="1286" max="1286" width="9.5" style="13" bestFit="1" customWidth="1"/>
    <col min="1287" max="1531" width="9" style="13"/>
    <col min="1532" max="1532" width="17.625" style="13" bestFit="1" customWidth="1"/>
    <col min="1533" max="1534" width="10.125" style="13" customWidth="1"/>
    <col min="1535" max="1541" width="9.875" style="13" customWidth="1"/>
    <col min="1542" max="1542" width="9.5" style="13" bestFit="1" customWidth="1"/>
    <col min="1543" max="1787" width="9" style="13"/>
    <col min="1788" max="1788" width="17.625" style="13" bestFit="1" customWidth="1"/>
    <col min="1789" max="1790" width="10.125" style="13" customWidth="1"/>
    <col min="1791" max="1797" width="9.875" style="13" customWidth="1"/>
    <col min="1798" max="1798" width="9.5" style="13" bestFit="1" customWidth="1"/>
    <col min="1799" max="2043" width="9" style="13"/>
    <col min="2044" max="2044" width="17.625" style="13" bestFit="1" customWidth="1"/>
    <col min="2045" max="2046" width="10.125" style="13" customWidth="1"/>
    <col min="2047" max="2053" width="9.875" style="13" customWidth="1"/>
    <col min="2054" max="2054" width="9.5" style="13" bestFit="1" customWidth="1"/>
    <col min="2055" max="2299" width="9" style="13"/>
    <col min="2300" max="2300" width="17.625" style="13" bestFit="1" customWidth="1"/>
    <col min="2301" max="2302" width="10.125" style="13" customWidth="1"/>
    <col min="2303" max="2309" width="9.875" style="13" customWidth="1"/>
    <col min="2310" max="2310" width="9.5" style="13" bestFit="1" customWidth="1"/>
    <col min="2311" max="2555" width="9" style="13"/>
    <col min="2556" max="2556" width="17.625" style="13" bestFit="1" customWidth="1"/>
    <col min="2557" max="2558" width="10.125" style="13" customWidth="1"/>
    <col min="2559" max="2565" width="9.875" style="13" customWidth="1"/>
    <col min="2566" max="2566" width="9.5" style="13" bestFit="1" customWidth="1"/>
    <col min="2567" max="2811" width="9" style="13"/>
    <col min="2812" max="2812" width="17.625" style="13" bestFit="1" customWidth="1"/>
    <col min="2813" max="2814" width="10.125" style="13" customWidth="1"/>
    <col min="2815" max="2821" width="9.875" style="13" customWidth="1"/>
    <col min="2822" max="2822" width="9.5" style="13" bestFit="1" customWidth="1"/>
    <col min="2823" max="3067" width="9" style="13"/>
    <col min="3068" max="3068" width="17.625" style="13" bestFit="1" customWidth="1"/>
    <col min="3069" max="3070" width="10.125" style="13" customWidth="1"/>
    <col min="3071" max="3077" width="9.875" style="13" customWidth="1"/>
    <col min="3078" max="3078" width="9.5" style="13" bestFit="1" customWidth="1"/>
    <col min="3079" max="3323" width="9" style="13"/>
    <col min="3324" max="3324" width="17.625" style="13" bestFit="1" customWidth="1"/>
    <col min="3325" max="3326" width="10.125" style="13" customWidth="1"/>
    <col min="3327" max="3333" width="9.875" style="13" customWidth="1"/>
    <col min="3334" max="3334" width="9.5" style="13" bestFit="1" customWidth="1"/>
    <col min="3335" max="3579" width="9" style="13"/>
    <col min="3580" max="3580" width="17.625" style="13" bestFit="1" customWidth="1"/>
    <col min="3581" max="3582" width="10.125" style="13" customWidth="1"/>
    <col min="3583" max="3589" width="9.875" style="13" customWidth="1"/>
    <col min="3590" max="3590" width="9.5" style="13" bestFit="1" customWidth="1"/>
    <col min="3591" max="3835" width="9" style="13"/>
    <col min="3836" max="3836" width="17.625" style="13" bestFit="1" customWidth="1"/>
    <col min="3837" max="3838" width="10.125" style="13" customWidth="1"/>
    <col min="3839" max="3845" width="9.875" style="13" customWidth="1"/>
    <col min="3846" max="3846" width="9.5" style="13" bestFit="1" customWidth="1"/>
    <col min="3847" max="4091" width="9" style="13"/>
    <col min="4092" max="4092" width="17.625" style="13" bestFit="1" customWidth="1"/>
    <col min="4093" max="4094" width="10.125" style="13" customWidth="1"/>
    <col min="4095" max="4101" width="9.875" style="13" customWidth="1"/>
    <col min="4102" max="4102" width="9.5" style="13" bestFit="1" customWidth="1"/>
    <col min="4103" max="4347" width="9" style="13"/>
    <col min="4348" max="4348" width="17.625" style="13" bestFit="1" customWidth="1"/>
    <col min="4349" max="4350" width="10.125" style="13" customWidth="1"/>
    <col min="4351" max="4357" width="9.875" style="13" customWidth="1"/>
    <col min="4358" max="4358" width="9.5" style="13" bestFit="1" customWidth="1"/>
    <col min="4359" max="4603" width="9" style="13"/>
    <col min="4604" max="4604" width="17.625" style="13" bestFit="1" customWidth="1"/>
    <col min="4605" max="4606" width="10.125" style="13" customWidth="1"/>
    <col min="4607" max="4613" width="9.875" style="13" customWidth="1"/>
    <col min="4614" max="4614" width="9.5" style="13" bestFit="1" customWidth="1"/>
    <col min="4615" max="4859" width="9" style="13"/>
    <col min="4860" max="4860" width="17.625" style="13" bestFit="1" customWidth="1"/>
    <col min="4861" max="4862" width="10.125" style="13" customWidth="1"/>
    <col min="4863" max="4869" width="9.875" style="13" customWidth="1"/>
    <col min="4870" max="4870" width="9.5" style="13" bestFit="1" customWidth="1"/>
    <col min="4871" max="5115" width="9" style="13"/>
    <col min="5116" max="5116" width="17.625" style="13" bestFit="1" customWidth="1"/>
    <col min="5117" max="5118" width="10.125" style="13" customWidth="1"/>
    <col min="5119" max="5125" width="9.875" style="13" customWidth="1"/>
    <col min="5126" max="5126" width="9.5" style="13" bestFit="1" customWidth="1"/>
    <col min="5127" max="5371" width="9" style="13"/>
    <col min="5372" max="5372" width="17.625" style="13" bestFit="1" customWidth="1"/>
    <col min="5373" max="5374" width="10.125" style="13" customWidth="1"/>
    <col min="5375" max="5381" width="9.875" style="13" customWidth="1"/>
    <col min="5382" max="5382" width="9.5" style="13" bestFit="1" customWidth="1"/>
    <col min="5383" max="5627" width="9" style="13"/>
    <col min="5628" max="5628" width="17.625" style="13" bestFit="1" customWidth="1"/>
    <col min="5629" max="5630" width="10.125" style="13" customWidth="1"/>
    <col min="5631" max="5637" width="9.875" style="13" customWidth="1"/>
    <col min="5638" max="5638" width="9.5" style="13" bestFit="1" customWidth="1"/>
    <col min="5639" max="5883" width="9" style="13"/>
    <col min="5884" max="5884" width="17.625" style="13" bestFit="1" customWidth="1"/>
    <col min="5885" max="5886" width="10.125" style="13" customWidth="1"/>
    <col min="5887" max="5893" width="9.875" style="13" customWidth="1"/>
    <col min="5894" max="5894" width="9.5" style="13" bestFit="1" customWidth="1"/>
    <col min="5895" max="6139" width="9" style="13"/>
    <col min="6140" max="6140" width="17.625" style="13" bestFit="1" customWidth="1"/>
    <col min="6141" max="6142" width="10.125" style="13" customWidth="1"/>
    <col min="6143" max="6149" width="9.875" style="13" customWidth="1"/>
    <col min="6150" max="6150" width="9.5" style="13" bestFit="1" customWidth="1"/>
    <col min="6151" max="6395" width="9" style="13"/>
    <col min="6396" max="6396" width="17.625" style="13" bestFit="1" customWidth="1"/>
    <col min="6397" max="6398" width="10.125" style="13" customWidth="1"/>
    <col min="6399" max="6405" width="9.875" style="13" customWidth="1"/>
    <col min="6406" max="6406" width="9.5" style="13" bestFit="1" customWidth="1"/>
    <col min="6407" max="6651" width="9" style="13"/>
    <col min="6652" max="6652" width="17.625" style="13" bestFit="1" customWidth="1"/>
    <col min="6653" max="6654" width="10.125" style="13" customWidth="1"/>
    <col min="6655" max="6661" width="9.875" style="13" customWidth="1"/>
    <col min="6662" max="6662" width="9.5" style="13" bestFit="1" customWidth="1"/>
    <col min="6663" max="6907" width="9" style="13"/>
    <col min="6908" max="6908" width="17.625" style="13" bestFit="1" customWidth="1"/>
    <col min="6909" max="6910" width="10.125" style="13" customWidth="1"/>
    <col min="6911" max="6917" width="9.875" style="13" customWidth="1"/>
    <col min="6918" max="6918" width="9.5" style="13" bestFit="1" customWidth="1"/>
    <col min="6919" max="7163" width="9" style="13"/>
    <col min="7164" max="7164" width="17.625" style="13" bestFit="1" customWidth="1"/>
    <col min="7165" max="7166" width="10.125" style="13" customWidth="1"/>
    <col min="7167" max="7173" width="9.875" style="13" customWidth="1"/>
    <col min="7174" max="7174" width="9.5" style="13" bestFit="1" customWidth="1"/>
    <col min="7175" max="7419" width="9" style="13"/>
    <col min="7420" max="7420" width="17.625" style="13" bestFit="1" customWidth="1"/>
    <col min="7421" max="7422" width="10.125" style="13" customWidth="1"/>
    <col min="7423" max="7429" width="9.875" style="13" customWidth="1"/>
    <col min="7430" max="7430" width="9.5" style="13" bestFit="1" customWidth="1"/>
    <col min="7431" max="7675" width="9" style="13"/>
    <col min="7676" max="7676" width="17.625" style="13" bestFit="1" customWidth="1"/>
    <col min="7677" max="7678" width="10.125" style="13" customWidth="1"/>
    <col min="7679" max="7685" width="9.875" style="13" customWidth="1"/>
    <col min="7686" max="7686" width="9.5" style="13" bestFit="1" customWidth="1"/>
    <col min="7687" max="7931" width="9" style="13"/>
    <col min="7932" max="7932" width="17.625" style="13" bestFit="1" customWidth="1"/>
    <col min="7933" max="7934" width="10.125" style="13" customWidth="1"/>
    <col min="7935" max="7941" width="9.875" style="13" customWidth="1"/>
    <col min="7942" max="7942" width="9.5" style="13" bestFit="1" customWidth="1"/>
    <col min="7943" max="8187" width="9" style="13"/>
    <col min="8188" max="8188" width="17.625" style="13" bestFit="1" customWidth="1"/>
    <col min="8189" max="8190" width="10.125" style="13" customWidth="1"/>
    <col min="8191" max="8197" width="9.875" style="13" customWidth="1"/>
    <col min="8198" max="8198" width="9.5" style="13" bestFit="1" customWidth="1"/>
    <col min="8199" max="8443" width="9" style="13"/>
    <col min="8444" max="8444" width="17.625" style="13" bestFit="1" customWidth="1"/>
    <col min="8445" max="8446" width="10.125" style="13" customWidth="1"/>
    <col min="8447" max="8453" width="9.875" style="13" customWidth="1"/>
    <col min="8454" max="8454" width="9.5" style="13" bestFit="1" customWidth="1"/>
    <col min="8455" max="8699" width="9" style="13"/>
    <col min="8700" max="8700" width="17.625" style="13" bestFit="1" customWidth="1"/>
    <col min="8701" max="8702" width="10.125" style="13" customWidth="1"/>
    <col min="8703" max="8709" width="9.875" style="13" customWidth="1"/>
    <col min="8710" max="8710" width="9.5" style="13" bestFit="1" customWidth="1"/>
    <col min="8711" max="8955" width="9" style="13"/>
    <col min="8956" max="8956" width="17.625" style="13" bestFit="1" customWidth="1"/>
    <col min="8957" max="8958" width="10.125" style="13" customWidth="1"/>
    <col min="8959" max="8965" width="9.875" style="13" customWidth="1"/>
    <col min="8966" max="8966" width="9.5" style="13" bestFit="1" customWidth="1"/>
    <col min="8967" max="9211" width="9" style="13"/>
    <col min="9212" max="9212" width="17.625" style="13" bestFit="1" customWidth="1"/>
    <col min="9213" max="9214" width="10.125" style="13" customWidth="1"/>
    <col min="9215" max="9221" width="9.875" style="13" customWidth="1"/>
    <col min="9222" max="9222" width="9.5" style="13" bestFit="1" customWidth="1"/>
    <col min="9223" max="9467" width="9" style="13"/>
    <col min="9468" max="9468" width="17.625" style="13" bestFit="1" customWidth="1"/>
    <col min="9469" max="9470" width="10.125" style="13" customWidth="1"/>
    <col min="9471" max="9477" width="9.875" style="13" customWidth="1"/>
    <col min="9478" max="9478" width="9.5" style="13" bestFit="1" customWidth="1"/>
    <col min="9479" max="9723" width="9" style="13"/>
    <col min="9724" max="9724" width="17.625" style="13" bestFit="1" customWidth="1"/>
    <col min="9725" max="9726" width="10.125" style="13" customWidth="1"/>
    <col min="9727" max="9733" width="9.875" style="13" customWidth="1"/>
    <col min="9734" max="9734" width="9.5" style="13" bestFit="1" customWidth="1"/>
    <col min="9735" max="9979" width="9" style="13"/>
    <col min="9980" max="9980" width="17.625" style="13" bestFit="1" customWidth="1"/>
    <col min="9981" max="9982" width="10.125" style="13" customWidth="1"/>
    <col min="9983" max="9989" width="9.875" style="13" customWidth="1"/>
    <col min="9990" max="9990" width="9.5" style="13" bestFit="1" customWidth="1"/>
    <col min="9991" max="10235" width="9" style="13"/>
    <col min="10236" max="10236" width="17.625" style="13" bestFit="1" customWidth="1"/>
    <col min="10237" max="10238" width="10.125" style="13" customWidth="1"/>
    <col min="10239" max="10245" width="9.875" style="13" customWidth="1"/>
    <col min="10246" max="10246" width="9.5" style="13" bestFit="1" customWidth="1"/>
    <col min="10247" max="10491" width="9" style="13"/>
    <col min="10492" max="10492" width="17.625" style="13" bestFit="1" customWidth="1"/>
    <col min="10493" max="10494" width="10.125" style="13" customWidth="1"/>
    <col min="10495" max="10501" width="9.875" style="13" customWidth="1"/>
    <col min="10502" max="10502" width="9.5" style="13" bestFit="1" customWidth="1"/>
    <col min="10503" max="10747" width="9" style="13"/>
    <col min="10748" max="10748" width="17.625" style="13" bestFit="1" customWidth="1"/>
    <col min="10749" max="10750" width="10.125" style="13" customWidth="1"/>
    <col min="10751" max="10757" width="9.875" style="13" customWidth="1"/>
    <col min="10758" max="10758" width="9.5" style="13" bestFit="1" customWidth="1"/>
    <col min="10759" max="11003" width="9" style="13"/>
    <col min="11004" max="11004" width="17.625" style="13" bestFit="1" customWidth="1"/>
    <col min="11005" max="11006" width="10.125" style="13" customWidth="1"/>
    <col min="11007" max="11013" width="9.875" style="13" customWidth="1"/>
    <col min="11014" max="11014" width="9.5" style="13" bestFit="1" customWidth="1"/>
    <col min="11015" max="11259" width="9" style="13"/>
    <col min="11260" max="11260" width="17.625" style="13" bestFit="1" customWidth="1"/>
    <col min="11261" max="11262" width="10.125" style="13" customWidth="1"/>
    <col min="11263" max="11269" width="9.875" style="13" customWidth="1"/>
    <col min="11270" max="11270" width="9.5" style="13" bestFit="1" customWidth="1"/>
    <col min="11271" max="11515" width="9" style="13"/>
    <col min="11516" max="11516" width="17.625" style="13" bestFit="1" customWidth="1"/>
    <col min="11517" max="11518" width="10.125" style="13" customWidth="1"/>
    <col min="11519" max="11525" width="9.875" style="13" customWidth="1"/>
    <col min="11526" max="11526" width="9.5" style="13" bestFit="1" customWidth="1"/>
    <col min="11527" max="11771" width="9" style="13"/>
    <col min="11772" max="11772" width="17.625" style="13" bestFit="1" customWidth="1"/>
    <col min="11773" max="11774" width="10.125" style="13" customWidth="1"/>
    <col min="11775" max="11781" width="9.875" style="13" customWidth="1"/>
    <col min="11782" max="11782" width="9.5" style="13" bestFit="1" customWidth="1"/>
    <col min="11783" max="12027" width="9" style="13"/>
    <col min="12028" max="12028" width="17.625" style="13" bestFit="1" customWidth="1"/>
    <col min="12029" max="12030" width="10.125" style="13" customWidth="1"/>
    <col min="12031" max="12037" width="9.875" style="13" customWidth="1"/>
    <col min="12038" max="12038" width="9.5" style="13" bestFit="1" customWidth="1"/>
    <col min="12039" max="12283" width="9" style="13"/>
    <col min="12284" max="12284" width="17.625" style="13" bestFit="1" customWidth="1"/>
    <col min="12285" max="12286" width="10.125" style="13" customWidth="1"/>
    <col min="12287" max="12293" width="9.875" style="13" customWidth="1"/>
    <col min="12294" max="12294" width="9.5" style="13" bestFit="1" customWidth="1"/>
    <col min="12295" max="12539" width="9" style="13"/>
    <col min="12540" max="12540" width="17.625" style="13" bestFit="1" customWidth="1"/>
    <col min="12541" max="12542" width="10.125" style="13" customWidth="1"/>
    <col min="12543" max="12549" width="9.875" style="13" customWidth="1"/>
    <col min="12550" max="12550" width="9.5" style="13" bestFit="1" customWidth="1"/>
    <col min="12551" max="12795" width="9" style="13"/>
    <col min="12796" max="12796" width="17.625" style="13" bestFit="1" customWidth="1"/>
    <col min="12797" max="12798" width="10.125" style="13" customWidth="1"/>
    <col min="12799" max="12805" width="9.875" style="13" customWidth="1"/>
    <col min="12806" max="12806" width="9.5" style="13" bestFit="1" customWidth="1"/>
    <col min="12807" max="13051" width="9" style="13"/>
    <col min="13052" max="13052" width="17.625" style="13" bestFit="1" customWidth="1"/>
    <col min="13053" max="13054" width="10.125" style="13" customWidth="1"/>
    <col min="13055" max="13061" width="9.875" style="13" customWidth="1"/>
    <col min="13062" max="13062" width="9.5" style="13" bestFit="1" customWidth="1"/>
    <col min="13063" max="13307" width="9" style="13"/>
    <col min="13308" max="13308" width="17.625" style="13" bestFit="1" customWidth="1"/>
    <col min="13309" max="13310" width="10.125" style="13" customWidth="1"/>
    <col min="13311" max="13317" width="9.875" style="13" customWidth="1"/>
    <col min="13318" max="13318" width="9.5" style="13" bestFit="1" customWidth="1"/>
    <col min="13319" max="13563" width="9" style="13"/>
    <col min="13564" max="13564" width="17.625" style="13" bestFit="1" customWidth="1"/>
    <col min="13565" max="13566" width="10.125" style="13" customWidth="1"/>
    <col min="13567" max="13573" width="9.875" style="13" customWidth="1"/>
    <col min="13574" max="13574" width="9.5" style="13" bestFit="1" customWidth="1"/>
    <col min="13575" max="13819" width="9" style="13"/>
    <col min="13820" max="13820" width="17.625" style="13" bestFit="1" customWidth="1"/>
    <col min="13821" max="13822" width="10.125" style="13" customWidth="1"/>
    <col min="13823" max="13829" width="9.875" style="13" customWidth="1"/>
    <col min="13830" max="13830" width="9.5" style="13" bestFit="1" customWidth="1"/>
    <col min="13831" max="14075" width="9" style="13"/>
    <col min="14076" max="14076" width="17.625" style="13" bestFit="1" customWidth="1"/>
    <col min="14077" max="14078" width="10.125" style="13" customWidth="1"/>
    <col min="14079" max="14085" width="9.875" style="13" customWidth="1"/>
    <col min="14086" max="14086" width="9.5" style="13" bestFit="1" customWidth="1"/>
    <col min="14087" max="14331" width="9" style="13"/>
    <col min="14332" max="14332" width="17.625" style="13" bestFit="1" customWidth="1"/>
    <col min="14333" max="14334" width="10.125" style="13" customWidth="1"/>
    <col min="14335" max="14341" width="9.875" style="13" customWidth="1"/>
    <col min="14342" max="14342" width="9.5" style="13" bestFit="1" customWidth="1"/>
    <col min="14343" max="14587" width="9" style="13"/>
    <col min="14588" max="14588" width="17.625" style="13" bestFit="1" customWidth="1"/>
    <col min="14589" max="14590" width="10.125" style="13" customWidth="1"/>
    <col min="14591" max="14597" width="9.875" style="13" customWidth="1"/>
    <col min="14598" max="14598" width="9.5" style="13" bestFit="1" customWidth="1"/>
    <col min="14599" max="14843" width="9" style="13"/>
    <col min="14844" max="14844" width="17.625" style="13" bestFit="1" customWidth="1"/>
    <col min="14845" max="14846" width="10.125" style="13" customWidth="1"/>
    <col min="14847" max="14853" width="9.875" style="13" customWidth="1"/>
    <col min="14854" max="14854" width="9.5" style="13" bestFit="1" customWidth="1"/>
    <col min="14855" max="15099" width="9" style="13"/>
    <col min="15100" max="15100" width="17.625" style="13" bestFit="1" customWidth="1"/>
    <col min="15101" max="15102" width="10.125" style="13" customWidth="1"/>
    <col min="15103" max="15109" width="9.875" style="13" customWidth="1"/>
    <col min="15110" max="15110" width="9.5" style="13" bestFit="1" customWidth="1"/>
    <col min="15111" max="15355" width="9" style="13"/>
    <col min="15356" max="15356" width="17.625" style="13" bestFit="1" customWidth="1"/>
    <col min="15357" max="15358" width="10.125" style="13" customWidth="1"/>
    <col min="15359" max="15365" width="9.875" style="13" customWidth="1"/>
    <col min="15366" max="15366" width="9.5" style="13" bestFit="1" customWidth="1"/>
    <col min="15367" max="15611" width="9" style="13"/>
    <col min="15612" max="15612" width="17.625" style="13" bestFit="1" customWidth="1"/>
    <col min="15613" max="15614" width="10.125" style="13" customWidth="1"/>
    <col min="15615" max="15621" width="9.875" style="13" customWidth="1"/>
    <col min="15622" max="15622" width="9.5" style="13" bestFit="1" customWidth="1"/>
    <col min="15623" max="15867" width="9" style="13"/>
    <col min="15868" max="15868" width="17.625" style="13" bestFit="1" customWidth="1"/>
    <col min="15869" max="15870" width="10.125" style="13" customWidth="1"/>
    <col min="15871" max="15877" width="9.875" style="13" customWidth="1"/>
    <col min="15878" max="15878" width="9.5" style="13" bestFit="1" customWidth="1"/>
    <col min="15879" max="16123" width="9" style="13"/>
    <col min="16124" max="16124" width="17.625" style="13" bestFit="1" customWidth="1"/>
    <col min="16125" max="16126" width="10.125" style="13" customWidth="1"/>
    <col min="16127" max="16133" width="9.875" style="13" customWidth="1"/>
    <col min="16134" max="16134" width="9.5" style="13" bestFit="1" customWidth="1"/>
    <col min="16135" max="16384" width="9" style="13"/>
  </cols>
  <sheetData>
    <row r="1" spans="1:11" ht="30" customHeight="1" x14ac:dyDescent="0.15">
      <c r="A1" s="86" t="s">
        <v>161</v>
      </c>
    </row>
    <row r="2" spans="1:11" ht="22.5" customHeight="1" thickBot="1" x14ac:dyDescent="0.2">
      <c r="A2" s="1"/>
      <c r="K2" s="14" t="s">
        <v>74</v>
      </c>
    </row>
    <row r="3" spans="1:11" ht="24.95" customHeight="1" x14ac:dyDescent="0.15">
      <c r="A3" s="237" t="s">
        <v>106</v>
      </c>
      <c r="B3" s="235" t="s">
        <v>0</v>
      </c>
      <c r="C3" s="239"/>
      <c r="D3" s="235" t="s">
        <v>1</v>
      </c>
      <c r="E3" s="239"/>
      <c r="F3" s="235" t="s">
        <v>2</v>
      </c>
      <c r="G3" s="239"/>
      <c r="H3" s="235" t="s">
        <v>3</v>
      </c>
      <c r="I3" s="239"/>
      <c r="J3" s="235" t="s">
        <v>4</v>
      </c>
      <c r="K3" s="236"/>
    </row>
    <row r="4" spans="1:11" ht="24.95" customHeight="1" thickBot="1" x14ac:dyDescent="0.2">
      <c r="A4" s="238"/>
      <c r="B4" s="71" t="s">
        <v>5</v>
      </c>
      <c r="C4" s="72" t="s">
        <v>108</v>
      </c>
      <c r="D4" s="71" t="s">
        <v>5</v>
      </c>
      <c r="E4" s="72" t="s">
        <v>108</v>
      </c>
      <c r="F4" s="71" t="s">
        <v>5</v>
      </c>
      <c r="G4" s="72" t="s">
        <v>108</v>
      </c>
      <c r="H4" s="71" t="s">
        <v>5</v>
      </c>
      <c r="I4" s="72" t="s">
        <v>108</v>
      </c>
      <c r="J4" s="71" t="s">
        <v>5</v>
      </c>
      <c r="K4" s="73" t="s">
        <v>108</v>
      </c>
    </row>
    <row r="5" spans="1:11" ht="36.75" customHeight="1" thickTop="1" x14ac:dyDescent="0.15">
      <c r="A5" s="116" t="s">
        <v>103</v>
      </c>
      <c r="B5" s="117">
        <f>SUM(B6:B12)</f>
        <v>3258</v>
      </c>
      <c r="C5" s="118">
        <f t="shared" ref="C5:K5" si="0">SUM(C6:C12)</f>
        <v>114214</v>
      </c>
      <c r="D5" s="117">
        <f t="shared" si="0"/>
        <v>3136</v>
      </c>
      <c r="E5" s="118">
        <f t="shared" si="0"/>
        <v>105867</v>
      </c>
      <c r="F5" s="117">
        <f t="shared" si="0"/>
        <v>3062</v>
      </c>
      <c r="G5" s="118">
        <f t="shared" si="0"/>
        <v>103257</v>
      </c>
      <c r="H5" s="117">
        <f t="shared" si="0"/>
        <v>2982</v>
      </c>
      <c r="I5" s="118">
        <f t="shared" si="0"/>
        <v>93706</v>
      </c>
      <c r="J5" s="117">
        <f t="shared" si="0"/>
        <v>1773</v>
      </c>
      <c r="K5" s="119">
        <f t="shared" si="0"/>
        <v>40940</v>
      </c>
    </row>
    <row r="6" spans="1:11" ht="36.75" customHeight="1" x14ac:dyDescent="0.15">
      <c r="A6" s="28" t="s">
        <v>66</v>
      </c>
      <c r="B6" s="120">
        <v>247</v>
      </c>
      <c r="C6" s="121">
        <v>36981</v>
      </c>
      <c r="D6" s="120">
        <v>205</v>
      </c>
      <c r="E6" s="121">
        <v>31470</v>
      </c>
      <c r="F6" s="120">
        <v>222</v>
      </c>
      <c r="G6" s="121">
        <v>33758</v>
      </c>
      <c r="H6" s="120">
        <v>198</v>
      </c>
      <c r="I6" s="121">
        <v>28203</v>
      </c>
      <c r="J6" s="120">
        <v>135</v>
      </c>
      <c r="K6" s="122">
        <v>11195</v>
      </c>
    </row>
    <row r="7" spans="1:11" ht="36.75" customHeight="1" x14ac:dyDescent="0.15">
      <c r="A7" s="29" t="s">
        <v>67</v>
      </c>
      <c r="B7" s="123">
        <v>531</v>
      </c>
      <c r="C7" s="124">
        <v>11150</v>
      </c>
      <c r="D7" s="123">
        <v>548</v>
      </c>
      <c r="E7" s="124">
        <v>11679</v>
      </c>
      <c r="F7" s="123">
        <v>513</v>
      </c>
      <c r="G7" s="124">
        <v>10066</v>
      </c>
      <c r="H7" s="123">
        <v>541</v>
      </c>
      <c r="I7" s="124">
        <v>10679</v>
      </c>
      <c r="J7" s="123">
        <v>364</v>
      </c>
      <c r="K7" s="125">
        <v>5210</v>
      </c>
    </row>
    <row r="8" spans="1:11" ht="36.75" customHeight="1" x14ac:dyDescent="0.15">
      <c r="A8" s="29" t="s">
        <v>68</v>
      </c>
      <c r="B8" s="123">
        <v>397</v>
      </c>
      <c r="C8" s="124">
        <v>20725</v>
      </c>
      <c r="D8" s="123">
        <v>317</v>
      </c>
      <c r="E8" s="124">
        <v>18360</v>
      </c>
      <c r="F8" s="123">
        <v>367</v>
      </c>
      <c r="G8" s="124">
        <v>18848</v>
      </c>
      <c r="H8" s="123">
        <v>354</v>
      </c>
      <c r="I8" s="124">
        <v>16260</v>
      </c>
      <c r="J8" s="123">
        <v>298</v>
      </c>
      <c r="K8" s="125">
        <v>9357</v>
      </c>
    </row>
    <row r="9" spans="1:11" ht="36.75" customHeight="1" x14ac:dyDescent="0.15">
      <c r="A9" s="29" t="s">
        <v>69</v>
      </c>
      <c r="B9" s="123">
        <v>1023</v>
      </c>
      <c r="C9" s="124">
        <v>21577</v>
      </c>
      <c r="D9" s="123">
        <v>1043</v>
      </c>
      <c r="E9" s="124">
        <v>21826</v>
      </c>
      <c r="F9" s="123">
        <v>982</v>
      </c>
      <c r="G9" s="124">
        <v>19798</v>
      </c>
      <c r="H9" s="123">
        <v>972</v>
      </c>
      <c r="I9" s="124">
        <v>18749</v>
      </c>
      <c r="J9" s="123">
        <v>665</v>
      </c>
      <c r="K9" s="125">
        <v>10252</v>
      </c>
    </row>
    <row r="10" spans="1:11" ht="36.75" customHeight="1" x14ac:dyDescent="0.15">
      <c r="A10" s="29" t="s">
        <v>70</v>
      </c>
      <c r="B10" s="123">
        <v>390</v>
      </c>
      <c r="C10" s="124">
        <v>8479</v>
      </c>
      <c r="D10" s="123">
        <v>432</v>
      </c>
      <c r="E10" s="124">
        <v>8448</v>
      </c>
      <c r="F10" s="123">
        <v>425</v>
      </c>
      <c r="G10" s="124">
        <v>7935</v>
      </c>
      <c r="H10" s="123">
        <v>389</v>
      </c>
      <c r="I10" s="124">
        <v>7428</v>
      </c>
      <c r="J10" s="123">
        <v>150</v>
      </c>
      <c r="K10" s="125">
        <v>2119</v>
      </c>
    </row>
    <row r="11" spans="1:11" ht="36.75" customHeight="1" x14ac:dyDescent="0.15">
      <c r="A11" s="29" t="s">
        <v>71</v>
      </c>
      <c r="B11" s="123">
        <v>267</v>
      </c>
      <c r="C11" s="124">
        <v>6188</v>
      </c>
      <c r="D11" s="123">
        <v>237</v>
      </c>
      <c r="E11" s="124">
        <v>5916</v>
      </c>
      <c r="F11" s="123">
        <v>177</v>
      </c>
      <c r="G11" s="124">
        <v>4465</v>
      </c>
      <c r="H11" s="123">
        <v>184</v>
      </c>
      <c r="I11" s="124">
        <v>4628</v>
      </c>
      <c r="J11" s="123">
        <v>37</v>
      </c>
      <c r="K11" s="125">
        <v>545</v>
      </c>
    </row>
    <row r="12" spans="1:11" ht="36.75" customHeight="1" thickBot="1" x14ac:dyDescent="0.2">
      <c r="A12" s="30" t="s">
        <v>72</v>
      </c>
      <c r="B12" s="126">
        <v>403</v>
      </c>
      <c r="C12" s="127">
        <v>9114</v>
      </c>
      <c r="D12" s="126">
        <v>354</v>
      </c>
      <c r="E12" s="127">
        <v>8168</v>
      </c>
      <c r="F12" s="126">
        <v>376</v>
      </c>
      <c r="G12" s="127">
        <v>8387</v>
      </c>
      <c r="H12" s="126">
        <v>344</v>
      </c>
      <c r="I12" s="127">
        <v>7759</v>
      </c>
      <c r="J12" s="126">
        <v>124</v>
      </c>
      <c r="K12" s="128">
        <v>2262</v>
      </c>
    </row>
    <row r="13" spans="1:11" ht="33" customHeight="1" x14ac:dyDescent="0.15">
      <c r="A13" s="16"/>
      <c r="B13" s="17"/>
      <c r="C13" s="17"/>
      <c r="D13" s="17"/>
      <c r="E13" s="17"/>
      <c r="F13" s="18"/>
      <c r="G13" s="18"/>
      <c r="H13" s="18"/>
      <c r="I13" s="18"/>
      <c r="J13" s="18"/>
      <c r="K13" s="19" t="s">
        <v>73</v>
      </c>
    </row>
    <row r="14" spans="1:11" ht="30" customHeight="1" x14ac:dyDescent="0.15">
      <c r="A14" s="86" t="s">
        <v>160</v>
      </c>
    </row>
    <row r="15" spans="1:11" ht="22.5" customHeight="1" thickBot="1" x14ac:dyDescent="0.2">
      <c r="A15" s="1"/>
      <c r="K15" s="14" t="s">
        <v>74</v>
      </c>
    </row>
    <row r="16" spans="1:11" ht="24.95" customHeight="1" x14ac:dyDescent="0.15">
      <c r="A16" s="237" t="s">
        <v>106</v>
      </c>
      <c r="B16" s="235" t="s">
        <v>0</v>
      </c>
      <c r="C16" s="239"/>
      <c r="D16" s="235" t="s">
        <v>1</v>
      </c>
      <c r="E16" s="239"/>
      <c r="F16" s="235" t="s">
        <v>2</v>
      </c>
      <c r="G16" s="239"/>
      <c r="H16" s="235" t="s">
        <v>3</v>
      </c>
      <c r="I16" s="239"/>
      <c r="J16" s="235" t="s">
        <v>4</v>
      </c>
      <c r="K16" s="236"/>
    </row>
    <row r="17" spans="1:11" ht="24.95" customHeight="1" x14ac:dyDescent="0.15">
      <c r="A17" s="238"/>
      <c r="B17" s="71" t="s">
        <v>5</v>
      </c>
      <c r="C17" s="72" t="s">
        <v>108</v>
      </c>
      <c r="D17" s="71" t="s">
        <v>5</v>
      </c>
      <c r="E17" s="72" t="s">
        <v>108</v>
      </c>
      <c r="F17" s="71" t="s">
        <v>5</v>
      </c>
      <c r="G17" s="72" t="s">
        <v>108</v>
      </c>
      <c r="H17" s="71" t="s">
        <v>5</v>
      </c>
      <c r="I17" s="72" t="s">
        <v>108</v>
      </c>
      <c r="J17" s="71" t="s">
        <v>5</v>
      </c>
      <c r="K17" s="73" t="s">
        <v>108</v>
      </c>
    </row>
    <row r="18" spans="1:11" ht="36.75" customHeight="1" x14ac:dyDescent="0.15">
      <c r="A18" s="129" t="s">
        <v>75</v>
      </c>
      <c r="B18" s="75">
        <v>3069</v>
      </c>
      <c r="C18" s="77">
        <v>27970</v>
      </c>
      <c r="D18" s="75">
        <v>3009</v>
      </c>
      <c r="E18" s="77">
        <v>27772</v>
      </c>
      <c r="F18" s="75">
        <v>3167</v>
      </c>
      <c r="G18" s="77">
        <v>27955</v>
      </c>
      <c r="H18" s="75">
        <v>3047</v>
      </c>
      <c r="I18" s="77">
        <v>27613</v>
      </c>
      <c r="J18" s="75">
        <v>2169</v>
      </c>
      <c r="K18" s="79">
        <v>15812</v>
      </c>
    </row>
    <row r="19" spans="1:11" ht="36.75" customHeight="1" x14ac:dyDescent="0.15">
      <c r="A19" s="129" t="s">
        <v>76</v>
      </c>
      <c r="B19" s="75">
        <v>1395</v>
      </c>
      <c r="C19" s="77">
        <v>17990</v>
      </c>
      <c r="D19" s="75">
        <v>1480</v>
      </c>
      <c r="E19" s="77">
        <v>17682</v>
      </c>
      <c r="F19" s="75">
        <v>1485</v>
      </c>
      <c r="G19" s="77">
        <v>17881</v>
      </c>
      <c r="H19" s="75">
        <v>1351</v>
      </c>
      <c r="I19" s="77">
        <v>15487</v>
      </c>
      <c r="J19" s="75">
        <v>817</v>
      </c>
      <c r="K19" s="79">
        <v>8706</v>
      </c>
    </row>
    <row r="20" spans="1:11" ht="36.75" customHeight="1" x14ac:dyDescent="0.15">
      <c r="A20" s="129" t="s">
        <v>77</v>
      </c>
      <c r="B20" s="75">
        <v>1745</v>
      </c>
      <c r="C20" s="77">
        <v>23261</v>
      </c>
      <c r="D20" s="75">
        <v>1825</v>
      </c>
      <c r="E20" s="77">
        <v>24374</v>
      </c>
      <c r="F20" s="75">
        <v>2418</v>
      </c>
      <c r="G20" s="77">
        <v>33794</v>
      </c>
      <c r="H20" s="75">
        <v>2436</v>
      </c>
      <c r="I20" s="77">
        <v>34412</v>
      </c>
      <c r="J20" s="75">
        <v>1931</v>
      </c>
      <c r="K20" s="79">
        <v>24241</v>
      </c>
    </row>
    <row r="21" spans="1:11" ht="36.75" customHeight="1" x14ac:dyDescent="0.15">
      <c r="A21" s="129" t="s">
        <v>78</v>
      </c>
      <c r="B21" s="75">
        <v>1297</v>
      </c>
      <c r="C21" s="77">
        <v>17267</v>
      </c>
      <c r="D21" s="75">
        <v>1212</v>
      </c>
      <c r="E21" s="77">
        <v>15361</v>
      </c>
      <c r="F21" s="75">
        <v>1433</v>
      </c>
      <c r="G21" s="77">
        <v>19701</v>
      </c>
      <c r="H21" s="75">
        <v>1237</v>
      </c>
      <c r="I21" s="77">
        <v>16171</v>
      </c>
      <c r="J21" s="75">
        <v>1031</v>
      </c>
      <c r="K21" s="79">
        <v>11569</v>
      </c>
    </row>
    <row r="22" spans="1:11" ht="36.75" customHeight="1" x14ac:dyDescent="0.15">
      <c r="A22" s="129" t="s">
        <v>79</v>
      </c>
      <c r="B22" s="75">
        <v>1874</v>
      </c>
      <c r="C22" s="77">
        <v>37528</v>
      </c>
      <c r="D22" s="75">
        <v>1803</v>
      </c>
      <c r="E22" s="77">
        <v>36880</v>
      </c>
      <c r="F22" s="75">
        <v>1853</v>
      </c>
      <c r="G22" s="77">
        <v>35885</v>
      </c>
      <c r="H22" s="75">
        <v>1789</v>
      </c>
      <c r="I22" s="77">
        <v>36977</v>
      </c>
      <c r="J22" s="75">
        <v>1236</v>
      </c>
      <c r="K22" s="79">
        <v>20220</v>
      </c>
    </row>
    <row r="23" spans="1:11" ht="36.75" customHeight="1" x14ac:dyDescent="0.15">
      <c r="A23" s="129" t="s">
        <v>80</v>
      </c>
      <c r="B23" s="75">
        <v>1945</v>
      </c>
      <c r="C23" s="77">
        <v>19506</v>
      </c>
      <c r="D23" s="75">
        <v>2240</v>
      </c>
      <c r="E23" s="77">
        <v>20805</v>
      </c>
      <c r="F23" s="75">
        <v>2255</v>
      </c>
      <c r="G23" s="77">
        <v>20166</v>
      </c>
      <c r="H23" s="75">
        <v>2402</v>
      </c>
      <c r="I23" s="77">
        <v>20682</v>
      </c>
      <c r="J23" s="75">
        <v>1930</v>
      </c>
      <c r="K23" s="79">
        <v>13239</v>
      </c>
    </row>
    <row r="24" spans="1:11" ht="36.75" customHeight="1" x14ac:dyDescent="0.15">
      <c r="A24" s="129" t="s">
        <v>81</v>
      </c>
      <c r="B24" s="75">
        <v>2313</v>
      </c>
      <c r="C24" s="77">
        <v>28261</v>
      </c>
      <c r="D24" s="75">
        <v>2472</v>
      </c>
      <c r="E24" s="77">
        <v>29159</v>
      </c>
      <c r="F24" s="75">
        <v>2620</v>
      </c>
      <c r="G24" s="77">
        <v>29593</v>
      </c>
      <c r="H24" s="75">
        <v>2551</v>
      </c>
      <c r="I24" s="77">
        <v>30760</v>
      </c>
      <c r="J24" s="75">
        <v>1879</v>
      </c>
      <c r="K24" s="79">
        <v>17888</v>
      </c>
    </row>
    <row r="25" spans="1:11" ht="36.75" customHeight="1" x14ac:dyDescent="0.15">
      <c r="A25" s="129" t="s">
        <v>82</v>
      </c>
      <c r="B25" s="75">
        <v>2826</v>
      </c>
      <c r="C25" s="77">
        <v>36105</v>
      </c>
      <c r="D25" s="75">
        <v>2778</v>
      </c>
      <c r="E25" s="77">
        <v>35898</v>
      </c>
      <c r="F25" s="75">
        <v>2599</v>
      </c>
      <c r="G25" s="77">
        <v>35287</v>
      </c>
      <c r="H25" s="75">
        <v>2451</v>
      </c>
      <c r="I25" s="77">
        <v>35428</v>
      </c>
      <c r="J25" s="75">
        <v>1690</v>
      </c>
      <c r="K25" s="79">
        <v>14868</v>
      </c>
    </row>
    <row r="26" spans="1:11" ht="36.75" customHeight="1" thickBot="1" x14ac:dyDescent="0.2">
      <c r="A26" s="130" t="s">
        <v>83</v>
      </c>
      <c r="B26" s="81">
        <v>1753</v>
      </c>
      <c r="C26" s="83">
        <v>26629</v>
      </c>
      <c r="D26" s="81">
        <v>1772</v>
      </c>
      <c r="E26" s="83">
        <v>27424</v>
      </c>
      <c r="F26" s="81">
        <v>1756</v>
      </c>
      <c r="G26" s="83">
        <v>28541</v>
      </c>
      <c r="H26" s="81">
        <v>1602</v>
      </c>
      <c r="I26" s="83">
        <v>26013</v>
      </c>
      <c r="J26" s="81">
        <v>873</v>
      </c>
      <c r="K26" s="85">
        <v>9606</v>
      </c>
    </row>
    <row r="27" spans="1:11" ht="33" customHeight="1" x14ac:dyDescent="0.15">
      <c r="A27" s="132" t="s">
        <v>102</v>
      </c>
      <c r="B27" s="10"/>
      <c r="C27" s="10"/>
      <c r="D27" s="10"/>
      <c r="E27" s="10"/>
      <c r="F27" s="11"/>
      <c r="G27" s="11"/>
      <c r="H27" s="11"/>
      <c r="I27" s="11"/>
      <c r="J27" s="11"/>
      <c r="K27" s="131" t="s">
        <v>84</v>
      </c>
    </row>
    <row r="28" spans="1:11" ht="33" customHeight="1" x14ac:dyDescent="0.15">
      <c r="A28" s="23"/>
      <c r="B28" s="4"/>
      <c r="C28" s="4"/>
      <c r="D28" s="4"/>
      <c r="E28" s="4"/>
      <c r="F28" s="21"/>
      <c r="G28" s="21"/>
      <c r="H28" s="21"/>
      <c r="I28" s="21"/>
      <c r="J28" s="21"/>
      <c r="K28" s="21"/>
    </row>
    <row r="29" spans="1:11" ht="33" customHeight="1" x14ac:dyDescent="0.15">
      <c r="A29" s="20"/>
      <c r="B29" s="4"/>
      <c r="C29" s="4"/>
      <c r="D29" s="4"/>
      <c r="E29" s="4"/>
      <c r="F29" s="21"/>
      <c r="G29" s="21"/>
      <c r="H29" s="21"/>
      <c r="I29" s="21"/>
      <c r="J29" s="21"/>
      <c r="K29" s="21"/>
    </row>
    <row r="30" spans="1:11" ht="33" customHeight="1" x14ac:dyDescent="0.15">
      <c r="A30" s="20"/>
      <c r="B30" s="4"/>
      <c r="C30" s="4"/>
      <c r="D30" s="4"/>
      <c r="E30" s="4"/>
      <c r="F30" s="21"/>
      <c r="G30" s="21"/>
      <c r="H30" s="21"/>
      <c r="I30" s="21"/>
      <c r="J30" s="21"/>
      <c r="K30" s="21"/>
    </row>
    <row r="31" spans="1:11" ht="33" customHeight="1" x14ac:dyDescent="0.15">
      <c r="A31" s="20"/>
      <c r="B31" s="4"/>
      <c r="C31" s="4"/>
      <c r="D31" s="4"/>
      <c r="E31" s="4"/>
      <c r="F31" s="21"/>
      <c r="G31" s="21"/>
      <c r="H31" s="21"/>
      <c r="I31" s="21"/>
      <c r="J31" s="21"/>
      <c r="K31" s="21"/>
    </row>
    <row r="32" spans="1:11" ht="33" customHeight="1" x14ac:dyDescent="0.15">
      <c r="A32" s="20"/>
      <c r="B32" s="4"/>
      <c r="C32" s="4"/>
      <c r="D32" s="4"/>
      <c r="E32" s="4"/>
      <c r="F32" s="21"/>
      <c r="G32" s="21"/>
      <c r="H32" s="21"/>
      <c r="I32" s="21"/>
      <c r="J32" s="21"/>
      <c r="K32" s="21"/>
    </row>
    <row r="33" spans="1:11" ht="33" customHeight="1" x14ac:dyDescent="0.15">
      <c r="A33" s="20"/>
      <c r="B33" s="4"/>
      <c r="C33" s="4"/>
      <c r="D33" s="4"/>
      <c r="E33" s="4"/>
      <c r="F33" s="21"/>
      <c r="G33" s="21"/>
      <c r="H33" s="21"/>
      <c r="I33" s="21"/>
      <c r="J33" s="21"/>
      <c r="K33" s="21"/>
    </row>
    <row r="34" spans="1:11" ht="33" customHeight="1" x14ac:dyDescent="0.15">
      <c r="A34" s="20"/>
      <c r="B34" s="4"/>
      <c r="C34" s="4"/>
      <c r="D34" s="4"/>
      <c r="E34" s="4"/>
      <c r="F34" s="21"/>
      <c r="G34" s="21"/>
      <c r="H34" s="21"/>
      <c r="I34" s="21"/>
      <c r="J34" s="21"/>
      <c r="K34" s="21"/>
    </row>
    <row r="35" spans="1:11" ht="33" customHeight="1" x14ac:dyDescent="0.15">
      <c r="A35" s="22"/>
      <c r="B35" s="4"/>
      <c r="C35" s="4"/>
      <c r="D35" s="4"/>
      <c r="E35" s="4"/>
      <c r="F35" s="21"/>
      <c r="G35" s="21"/>
      <c r="H35" s="21"/>
      <c r="I35" s="21"/>
      <c r="J35" s="21"/>
      <c r="K35" s="21"/>
    </row>
    <row r="36" spans="1:11" ht="33" customHeight="1" x14ac:dyDescent="0.15">
      <c r="A36" s="22"/>
      <c r="B36" s="4"/>
      <c r="C36" s="4"/>
      <c r="D36" s="4"/>
      <c r="E36" s="4"/>
      <c r="F36" s="21"/>
      <c r="G36" s="21"/>
      <c r="H36" s="21"/>
      <c r="I36" s="21"/>
      <c r="J36" s="21"/>
      <c r="K36" s="21"/>
    </row>
    <row r="37" spans="1:11" ht="33" customHeight="1" x14ac:dyDescent="0.15">
      <c r="A37" s="22"/>
      <c r="B37" s="4"/>
      <c r="C37" s="4"/>
      <c r="D37" s="4"/>
      <c r="E37" s="4"/>
      <c r="F37" s="21"/>
      <c r="G37" s="21"/>
      <c r="H37" s="21"/>
      <c r="I37" s="21"/>
      <c r="J37" s="21"/>
      <c r="K37" s="21"/>
    </row>
    <row r="38" spans="1:11" ht="27.75" customHeight="1" x14ac:dyDescent="0.15">
      <c r="B38" s="7"/>
      <c r="C38" s="7"/>
      <c r="D38" s="7"/>
      <c r="E38" s="7"/>
    </row>
    <row r="39" spans="1:11" x14ac:dyDescent="0.15">
      <c r="B39" s="8"/>
      <c r="C39" s="8"/>
    </row>
  </sheetData>
  <mergeCells count="12">
    <mergeCell ref="J16:K16"/>
    <mergeCell ref="A3:A4"/>
    <mergeCell ref="B3:C3"/>
    <mergeCell ref="D3:E3"/>
    <mergeCell ref="F3:G3"/>
    <mergeCell ref="H3:I3"/>
    <mergeCell ref="J3:K3"/>
    <mergeCell ref="A16:A17"/>
    <mergeCell ref="B16:C16"/>
    <mergeCell ref="D16:E16"/>
    <mergeCell ref="F16:G16"/>
    <mergeCell ref="H16:I16"/>
  </mergeCells>
  <phoneticPr fontId="4"/>
  <printOptions horizontalCentered="1"/>
  <pageMargins left="0.51181102362204722" right="0.51181102362204722" top="0.78740157480314965" bottom="0.39370078740157483" header="0.51181102362204722" footer="0.51181102362204722"/>
  <pageSetup paperSize="9" scale="84" orientation="portrait" horizontalDpi="400" verticalDpi="400" r:id="rId1"/>
  <headerFooter scaleWithDoc="0" alignWithMargins="0">
    <oddHeader>&amp;R文化－７６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Normal="100" zoomScaleSheetLayoutView="85" workbookViewId="0"/>
  </sheetViews>
  <sheetFormatPr defaultRowHeight="13.5" x14ac:dyDescent="0.15"/>
  <cols>
    <col min="1" max="1" width="23.625" style="13" customWidth="1"/>
    <col min="2" max="6" width="13.125" style="13" customWidth="1"/>
    <col min="7" max="246" width="9" style="13"/>
    <col min="247" max="247" width="17.625" style="13" bestFit="1" customWidth="1"/>
    <col min="248" max="249" width="10.125" style="13" customWidth="1"/>
    <col min="250" max="256" width="9.875" style="13" customWidth="1"/>
    <col min="257" max="257" width="9.5" style="13" bestFit="1" customWidth="1"/>
    <col min="258" max="502" width="9" style="13"/>
    <col min="503" max="503" width="17.625" style="13" bestFit="1" customWidth="1"/>
    <col min="504" max="505" width="10.125" style="13" customWidth="1"/>
    <col min="506" max="512" width="9.875" style="13" customWidth="1"/>
    <col min="513" max="513" width="9.5" style="13" bestFit="1" customWidth="1"/>
    <col min="514" max="758" width="9" style="13"/>
    <col min="759" max="759" width="17.625" style="13" bestFit="1" customWidth="1"/>
    <col min="760" max="761" width="10.125" style="13" customWidth="1"/>
    <col min="762" max="768" width="9.875" style="13" customWidth="1"/>
    <col min="769" max="769" width="9.5" style="13" bestFit="1" customWidth="1"/>
    <col min="770" max="1014" width="9" style="13"/>
    <col min="1015" max="1015" width="17.625" style="13" bestFit="1" customWidth="1"/>
    <col min="1016" max="1017" width="10.125" style="13" customWidth="1"/>
    <col min="1018" max="1024" width="9.875" style="13" customWidth="1"/>
    <col min="1025" max="1025" width="9.5" style="13" bestFit="1" customWidth="1"/>
    <col min="1026" max="1270" width="9" style="13"/>
    <col min="1271" max="1271" width="17.625" style="13" bestFit="1" customWidth="1"/>
    <col min="1272" max="1273" width="10.125" style="13" customWidth="1"/>
    <col min="1274" max="1280" width="9.875" style="13" customWidth="1"/>
    <col min="1281" max="1281" width="9.5" style="13" bestFit="1" customWidth="1"/>
    <col min="1282" max="1526" width="9" style="13"/>
    <col min="1527" max="1527" width="17.625" style="13" bestFit="1" customWidth="1"/>
    <col min="1528" max="1529" width="10.125" style="13" customWidth="1"/>
    <col min="1530" max="1536" width="9.875" style="13" customWidth="1"/>
    <col min="1537" max="1537" width="9.5" style="13" bestFit="1" customWidth="1"/>
    <col min="1538" max="1782" width="9" style="13"/>
    <col min="1783" max="1783" width="17.625" style="13" bestFit="1" customWidth="1"/>
    <col min="1784" max="1785" width="10.125" style="13" customWidth="1"/>
    <col min="1786" max="1792" width="9.875" style="13" customWidth="1"/>
    <col min="1793" max="1793" width="9.5" style="13" bestFit="1" customWidth="1"/>
    <col min="1794" max="2038" width="9" style="13"/>
    <col min="2039" max="2039" width="17.625" style="13" bestFit="1" customWidth="1"/>
    <col min="2040" max="2041" width="10.125" style="13" customWidth="1"/>
    <col min="2042" max="2048" width="9.875" style="13" customWidth="1"/>
    <col min="2049" max="2049" width="9.5" style="13" bestFit="1" customWidth="1"/>
    <col min="2050" max="2294" width="9" style="13"/>
    <col min="2295" max="2295" width="17.625" style="13" bestFit="1" customWidth="1"/>
    <col min="2296" max="2297" width="10.125" style="13" customWidth="1"/>
    <col min="2298" max="2304" width="9.875" style="13" customWidth="1"/>
    <col min="2305" max="2305" width="9.5" style="13" bestFit="1" customWidth="1"/>
    <col min="2306" max="2550" width="9" style="13"/>
    <col min="2551" max="2551" width="17.625" style="13" bestFit="1" customWidth="1"/>
    <col min="2552" max="2553" width="10.125" style="13" customWidth="1"/>
    <col min="2554" max="2560" width="9.875" style="13" customWidth="1"/>
    <col min="2561" max="2561" width="9.5" style="13" bestFit="1" customWidth="1"/>
    <col min="2562" max="2806" width="9" style="13"/>
    <col min="2807" max="2807" width="17.625" style="13" bestFit="1" customWidth="1"/>
    <col min="2808" max="2809" width="10.125" style="13" customWidth="1"/>
    <col min="2810" max="2816" width="9.875" style="13" customWidth="1"/>
    <col min="2817" max="2817" width="9.5" style="13" bestFit="1" customWidth="1"/>
    <col min="2818" max="3062" width="9" style="13"/>
    <col min="3063" max="3063" width="17.625" style="13" bestFit="1" customWidth="1"/>
    <col min="3064" max="3065" width="10.125" style="13" customWidth="1"/>
    <col min="3066" max="3072" width="9.875" style="13" customWidth="1"/>
    <col min="3073" max="3073" width="9.5" style="13" bestFit="1" customWidth="1"/>
    <col min="3074" max="3318" width="9" style="13"/>
    <col min="3319" max="3319" width="17.625" style="13" bestFit="1" customWidth="1"/>
    <col min="3320" max="3321" width="10.125" style="13" customWidth="1"/>
    <col min="3322" max="3328" width="9.875" style="13" customWidth="1"/>
    <col min="3329" max="3329" width="9.5" style="13" bestFit="1" customWidth="1"/>
    <col min="3330" max="3574" width="9" style="13"/>
    <col min="3575" max="3575" width="17.625" style="13" bestFit="1" customWidth="1"/>
    <col min="3576" max="3577" width="10.125" style="13" customWidth="1"/>
    <col min="3578" max="3584" width="9.875" style="13" customWidth="1"/>
    <col min="3585" max="3585" width="9.5" style="13" bestFit="1" customWidth="1"/>
    <col min="3586" max="3830" width="9" style="13"/>
    <col min="3831" max="3831" width="17.625" style="13" bestFit="1" customWidth="1"/>
    <col min="3832" max="3833" width="10.125" style="13" customWidth="1"/>
    <col min="3834" max="3840" width="9.875" style="13" customWidth="1"/>
    <col min="3841" max="3841" width="9.5" style="13" bestFit="1" customWidth="1"/>
    <col min="3842" max="4086" width="9" style="13"/>
    <col min="4087" max="4087" width="17.625" style="13" bestFit="1" customWidth="1"/>
    <col min="4088" max="4089" width="10.125" style="13" customWidth="1"/>
    <col min="4090" max="4096" width="9.875" style="13" customWidth="1"/>
    <col min="4097" max="4097" width="9.5" style="13" bestFit="1" customWidth="1"/>
    <col min="4098" max="4342" width="9" style="13"/>
    <col min="4343" max="4343" width="17.625" style="13" bestFit="1" customWidth="1"/>
    <col min="4344" max="4345" width="10.125" style="13" customWidth="1"/>
    <col min="4346" max="4352" width="9.875" style="13" customWidth="1"/>
    <col min="4353" max="4353" width="9.5" style="13" bestFit="1" customWidth="1"/>
    <col min="4354" max="4598" width="9" style="13"/>
    <col min="4599" max="4599" width="17.625" style="13" bestFit="1" customWidth="1"/>
    <col min="4600" max="4601" width="10.125" style="13" customWidth="1"/>
    <col min="4602" max="4608" width="9.875" style="13" customWidth="1"/>
    <col min="4609" max="4609" width="9.5" style="13" bestFit="1" customWidth="1"/>
    <col min="4610" max="4854" width="9" style="13"/>
    <col min="4855" max="4855" width="17.625" style="13" bestFit="1" customWidth="1"/>
    <col min="4856" max="4857" width="10.125" style="13" customWidth="1"/>
    <col min="4858" max="4864" width="9.875" style="13" customWidth="1"/>
    <col min="4865" max="4865" width="9.5" style="13" bestFit="1" customWidth="1"/>
    <col min="4866" max="5110" width="9" style="13"/>
    <col min="5111" max="5111" width="17.625" style="13" bestFit="1" customWidth="1"/>
    <col min="5112" max="5113" width="10.125" style="13" customWidth="1"/>
    <col min="5114" max="5120" width="9.875" style="13" customWidth="1"/>
    <col min="5121" max="5121" width="9.5" style="13" bestFit="1" customWidth="1"/>
    <col min="5122" max="5366" width="9" style="13"/>
    <col min="5367" max="5367" width="17.625" style="13" bestFit="1" customWidth="1"/>
    <col min="5368" max="5369" width="10.125" style="13" customWidth="1"/>
    <col min="5370" max="5376" width="9.875" style="13" customWidth="1"/>
    <col min="5377" max="5377" width="9.5" style="13" bestFit="1" customWidth="1"/>
    <col min="5378" max="5622" width="9" style="13"/>
    <col min="5623" max="5623" width="17.625" style="13" bestFit="1" customWidth="1"/>
    <col min="5624" max="5625" width="10.125" style="13" customWidth="1"/>
    <col min="5626" max="5632" width="9.875" style="13" customWidth="1"/>
    <col min="5633" max="5633" width="9.5" style="13" bestFit="1" customWidth="1"/>
    <col min="5634" max="5878" width="9" style="13"/>
    <col min="5879" max="5879" width="17.625" style="13" bestFit="1" customWidth="1"/>
    <col min="5880" max="5881" width="10.125" style="13" customWidth="1"/>
    <col min="5882" max="5888" width="9.875" style="13" customWidth="1"/>
    <col min="5889" max="5889" width="9.5" style="13" bestFit="1" customWidth="1"/>
    <col min="5890" max="6134" width="9" style="13"/>
    <col min="6135" max="6135" width="17.625" style="13" bestFit="1" customWidth="1"/>
    <col min="6136" max="6137" width="10.125" style="13" customWidth="1"/>
    <col min="6138" max="6144" width="9.875" style="13" customWidth="1"/>
    <col min="6145" max="6145" width="9.5" style="13" bestFit="1" customWidth="1"/>
    <col min="6146" max="6390" width="9" style="13"/>
    <col min="6391" max="6391" width="17.625" style="13" bestFit="1" customWidth="1"/>
    <col min="6392" max="6393" width="10.125" style="13" customWidth="1"/>
    <col min="6394" max="6400" width="9.875" style="13" customWidth="1"/>
    <col min="6401" max="6401" width="9.5" style="13" bestFit="1" customWidth="1"/>
    <col min="6402" max="6646" width="9" style="13"/>
    <col min="6647" max="6647" width="17.625" style="13" bestFit="1" customWidth="1"/>
    <col min="6648" max="6649" width="10.125" style="13" customWidth="1"/>
    <col min="6650" max="6656" width="9.875" style="13" customWidth="1"/>
    <col min="6657" max="6657" width="9.5" style="13" bestFit="1" customWidth="1"/>
    <col min="6658" max="6902" width="9" style="13"/>
    <col min="6903" max="6903" width="17.625" style="13" bestFit="1" customWidth="1"/>
    <col min="6904" max="6905" width="10.125" style="13" customWidth="1"/>
    <col min="6906" max="6912" width="9.875" style="13" customWidth="1"/>
    <col min="6913" max="6913" width="9.5" style="13" bestFit="1" customWidth="1"/>
    <col min="6914" max="7158" width="9" style="13"/>
    <col min="7159" max="7159" width="17.625" style="13" bestFit="1" customWidth="1"/>
    <col min="7160" max="7161" width="10.125" style="13" customWidth="1"/>
    <col min="7162" max="7168" width="9.875" style="13" customWidth="1"/>
    <col min="7169" max="7169" width="9.5" style="13" bestFit="1" customWidth="1"/>
    <col min="7170" max="7414" width="9" style="13"/>
    <col min="7415" max="7415" width="17.625" style="13" bestFit="1" customWidth="1"/>
    <col min="7416" max="7417" width="10.125" style="13" customWidth="1"/>
    <col min="7418" max="7424" width="9.875" style="13" customWidth="1"/>
    <col min="7425" max="7425" width="9.5" style="13" bestFit="1" customWidth="1"/>
    <col min="7426" max="7670" width="9" style="13"/>
    <col min="7671" max="7671" width="17.625" style="13" bestFit="1" customWidth="1"/>
    <col min="7672" max="7673" width="10.125" style="13" customWidth="1"/>
    <col min="7674" max="7680" width="9.875" style="13" customWidth="1"/>
    <col min="7681" max="7681" width="9.5" style="13" bestFit="1" customWidth="1"/>
    <col min="7682" max="7926" width="9" style="13"/>
    <col min="7927" max="7927" width="17.625" style="13" bestFit="1" customWidth="1"/>
    <col min="7928" max="7929" width="10.125" style="13" customWidth="1"/>
    <col min="7930" max="7936" width="9.875" style="13" customWidth="1"/>
    <col min="7937" max="7937" width="9.5" style="13" bestFit="1" customWidth="1"/>
    <col min="7938" max="8182" width="9" style="13"/>
    <col min="8183" max="8183" width="17.625" style="13" bestFit="1" customWidth="1"/>
    <col min="8184" max="8185" width="10.125" style="13" customWidth="1"/>
    <col min="8186" max="8192" width="9.875" style="13" customWidth="1"/>
    <col min="8193" max="8193" width="9.5" style="13" bestFit="1" customWidth="1"/>
    <col min="8194" max="8438" width="9" style="13"/>
    <col min="8439" max="8439" width="17.625" style="13" bestFit="1" customWidth="1"/>
    <col min="8440" max="8441" width="10.125" style="13" customWidth="1"/>
    <col min="8442" max="8448" width="9.875" style="13" customWidth="1"/>
    <col min="8449" max="8449" width="9.5" style="13" bestFit="1" customWidth="1"/>
    <col min="8450" max="8694" width="9" style="13"/>
    <col min="8695" max="8695" width="17.625" style="13" bestFit="1" customWidth="1"/>
    <col min="8696" max="8697" width="10.125" style="13" customWidth="1"/>
    <col min="8698" max="8704" width="9.875" style="13" customWidth="1"/>
    <col min="8705" max="8705" width="9.5" style="13" bestFit="1" customWidth="1"/>
    <col min="8706" max="8950" width="9" style="13"/>
    <col min="8951" max="8951" width="17.625" style="13" bestFit="1" customWidth="1"/>
    <col min="8952" max="8953" width="10.125" style="13" customWidth="1"/>
    <col min="8954" max="8960" width="9.875" style="13" customWidth="1"/>
    <col min="8961" max="8961" width="9.5" style="13" bestFit="1" customWidth="1"/>
    <col min="8962" max="9206" width="9" style="13"/>
    <col min="9207" max="9207" width="17.625" style="13" bestFit="1" customWidth="1"/>
    <col min="9208" max="9209" width="10.125" style="13" customWidth="1"/>
    <col min="9210" max="9216" width="9.875" style="13" customWidth="1"/>
    <col min="9217" max="9217" width="9.5" style="13" bestFit="1" customWidth="1"/>
    <col min="9218" max="9462" width="9" style="13"/>
    <col min="9463" max="9463" width="17.625" style="13" bestFit="1" customWidth="1"/>
    <col min="9464" max="9465" width="10.125" style="13" customWidth="1"/>
    <col min="9466" max="9472" width="9.875" style="13" customWidth="1"/>
    <col min="9473" max="9473" width="9.5" style="13" bestFit="1" customWidth="1"/>
    <col min="9474" max="9718" width="9" style="13"/>
    <col min="9719" max="9719" width="17.625" style="13" bestFit="1" customWidth="1"/>
    <col min="9720" max="9721" width="10.125" style="13" customWidth="1"/>
    <col min="9722" max="9728" width="9.875" style="13" customWidth="1"/>
    <col min="9729" max="9729" width="9.5" style="13" bestFit="1" customWidth="1"/>
    <col min="9730" max="9974" width="9" style="13"/>
    <col min="9975" max="9975" width="17.625" style="13" bestFit="1" customWidth="1"/>
    <col min="9976" max="9977" width="10.125" style="13" customWidth="1"/>
    <col min="9978" max="9984" width="9.875" style="13" customWidth="1"/>
    <col min="9985" max="9985" width="9.5" style="13" bestFit="1" customWidth="1"/>
    <col min="9986" max="10230" width="9" style="13"/>
    <col min="10231" max="10231" width="17.625" style="13" bestFit="1" customWidth="1"/>
    <col min="10232" max="10233" width="10.125" style="13" customWidth="1"/>
    <col min="10234" max="10240" width="9.875" style="13" customWidth="1"/>
    <col min="10241" max="10241" width="9.5" style="13" bestFit="1" customWidth="1"/>
    <col min="10242" max="10486" width="9" style="13"/>
    <col min="10487" max="10487" width="17.625" style="13" bestFit="1" customWidth="1"/>
    <col min="10488" max="10489" width="10.125" style="13" customWidth="1"/>
    <col min="10490" max="10496" width="9.875" style="13" customWidth="1"/>
    <col min="10497" max="10497" width="9.5" style="13" bestFit="1" customWidth="1"/>
    <col min="10498" max="10742" width="9" style="13"/>
    <col min="10743" max="10743" width="17.625" style="13" bestFit="1" customWidth="1"/>
    <col min="10744" max="10745" width="10.125" style="13" customWidth="1"/>
    <col min="10746" max="10752" width="9.875" style="13" customWidth="1"/>
    <col min="10753" max="10753" width="9.5" style="13" bestFit="1" customWidth="1"/>
    <col min="10754" max="10998" width="9" style="13"/>
    <col min="10999" max="10999" width="17.625" style="13" bestFit="1" customWidth="1"/>
    <col min="11000" max="11001" width="10.125" style="13" customWidth="1"/>
    <col min="11002" max="11008" width="9.875" style="13" customWidth="1"/>
    <col min="11009" max="11009" width="9.5" style="13" bestFit="1" customWidth="1"/>
    <col min="11010" max="11254" width="9" style="13"/>
    <col min="11255" max="11255" width="17.625" style="13" bestFit="1" customWidth="1"/>
    <col min="11256" max="11257" width="10.125" style="13" customWidth="1"/>
    <col min="11258" max="11264" width="9.875" style="13" customWidth="1"/>
    <col min="11265" max="11265" width="9.5" style="13" bestFit="1" customWidth="1"/>
    <col min="11266" max="11510" width="9" style="13"/>
    <col min="11511" max="11511" width="17.625" style="13" bestFit="1" customWidth="1"/>
    <col min="11512" max="11513" width="10.125" style="13" customWidth="1"/>
    <col min="11514" max="11520" width="9.875" style="13" customWidth="1"/>
    <col min="11521" max="11521" width="9.5" style="13" bestFit="1" customWidth="1"/>
    <col min="11522" max="11766" width="9" style="13"/>
    <col min="11767" max="11767" width="17.625" style="13" bestFit="1" customWidth="1"/>
    <col min="11768" max="11769" width="10.125" style="13" customWidth="1"/>
    <col min="11770" max="11776" width="9.875" style="13" customWidth="1"/>
    <col min="11777" max="11777" width="9.5" style="13" bestFit="1" customWidth="1"/>
    <col min="11778" max="12022" width="9" style="13"/>
    <col min="12023" max="12023" width="17.625" style="13" bestFit="1" customWidth="1"/>
    <col min="12024" max="12025" width="10.125" style="13" customWidth="1"/>
    <col min="12026" max="12032" width="9.875" style="13" customWidth="1"/>
    <col min="12033" max="12033" width="9.5" style="13" bestFit="1" customWidth="1"/>
    <col min="12034" max="12278" width="9" style="13"/>
    <col min="12279" max="12279" width="17.625" style="13" bestFit="1" customWidth="1"/>
    <col min="12280" max="12281" width="10.125" style="13" customWidth="1"/>
    <col min="12282" max="12288" width="9.875" style="13" customWidth="1"/>
    <col min="12289" max="12289" width="9.5" style="13" bestFit="1" customWidth="1"/>
    <col min="12290" max="12534" width="9" style="13"/>
    <col min="12535" max="12535" width="17.625" style="13" bestFit="1" customWidth="1"/>
    <col min="12536" max="12537" width="10.125" style="13" customWidth="1"/>
    <col min="12538" max="12544" width="9.875" style="13" customWidth="1"/>
    <col min="12545" max="12545" width="9.5" style="13" bestFit="1" customWidth="1"/>
    <col min="12546" max="12790" width="9" style="13"/>
    <col min="12791" max="12791" width="17.625" style="13" bestFit="1" customWidth="1"/>
    <col min="12792" max="12793" width="10.125" style="13" customWidth="1"/>
    <col min="12794" max="12800" width="9.875" style="13" customWidth="1"/>
    <col min="12801" max="12801" width="9.5" style="13" bestFit="1" customWidth="1"/>
    <col min="12802" max="13046" width="9" style="13"/>
    <col min="13047" max="13047" width="17.625" style="13" bestFit="1" customWidth="1"/>
    <col min="13048" max="13049" width="10.125" style="13" customWidth="1"/>
    <col min="13050" max="13056" width="9.875" style="13" customWidth="1"/>
    <col min="13057" max="13057" width="9.5" style="13" bestFit="1" customWidth="1"/>
    <col min="13058" max="13302" width="9" style="13"/>
    <col min="13303" max="13303" width="17.625" style="13" bestFit="1" customWidth="1"/>
    <col min="13304" max="13305" width="10.125" style="13" customWidth="1"/>
    <col min="13306" max="13312" width="9.875" style="13" customWidth="1"/>
    <col min="13313" max="13313" width="9.5" style="13" bestFit="1" customWidth="1"/>
    <col min="13314" max="13558" width="9" style="13"/>
    <col min="13559" max="13559" width="17.625" style="13" bestFit="1" customWidth="1"/>
    <col min="13560" max="13561" width="10.125" style="13" customWidth="1"/>
    <col min="13562" max="13568" width="9.875" style="13" customWidth="1"/>
    <col min="13569" max="13569" width="9.5" style="13" bestFit="1" customWidth="1"/>
    <col min="13570" max="13814" width="9" style="13"/>
    <col min="13815" max="13815" width="17.625" style="13" bestFit="1" customWidth="1"/>
    <col min="13816" max="13817" width="10.125" style="13" customWidth="1"/>
    <col min="13818" max="13824" width="9.875" style="13" customWidth="1"/>
    <col min="13825" max="13825" width="9.5" style="13" bestFit="1" customWidth="1"/>
    <col min="13826" max="14070" width="9" style="13"/>
    <col min="14071" max="14071" width="17.625" style="13" bestFit="1" customWidth="1"/>
    <col min="14072" max="14073" width="10.125" style="13" customWidth="1"/>
    <col min="14074" max="14080" width="9.875" style="13" customWidth="1"/>
    <col min="14081" max="14081" width="9.5" style="13" bestFit="1" customWidth="1"/>
    <col min="14082" max="14326" width="9" style="13"/>
    <col min="14327" max="14327" width="17.625" style="13" bestFit="1" customWidth="1"/>
    <col min="14328" max="14329" width="10.125" style="13" customWidth="1"/>
    <col min="14330" max="14336" width="9.875" style="13" customWidth="1"/>
    <col min="14337" max="14337" width="9.5" style="13" bestFit="1" customWidth="1"/>
    <col min="14338" max="14582" width="9" style="13"/>
    <col min="14583" max="14583" width="17.625" style="13" bestFit="1" customWidth="1"/>
    <col min="14584" max="14585" width="10.125" style="13" customWidth="1"/>
    <col min="14586" max="14592" width="9.875" style="13" customWidth="1"/>
    <col min="14593" max="14593" width="9.5" style="13" bestFit="1" customWidth="1"/>
    <col min="14594" max="14838" width="9" style="13"/>
    <col min="14839" max="14839" width="17.625" style="13" bestFit="1" customWidth="1"/>
    <col min="14840" max="14841" width="10.125" style="13" customWidth="1"/>
    <col min="14842" max="14848" width="9.875" style="13" customWidth="1"/>
    <col min="14849" max="14849" width="9.5" style="13" bestFit="1" customWidth="1"/>
    <col min="14850" max="15094" width="9" style="13"/>
    <col min="15095" max="15095" width="17.625" style="13" bestFit="1" customWidth="1"/>
    <col min="15096" max="15097" width="10.125" style="13" customWidth="1"/>
    <col min="15098" max="15104" width="9.875" style="13" customWidth="1"/>
    <col min="15105" max="15105" width="9.5" style="13" bestFit="1" customWidth="1"/>
    <col min="15106" max="15350" width="9" style="13"/>
    <col min="15351" max="15351" width="17.625" style="13" bestFit="1" customWidth="1"/>
    <col min="15352" max="15353" width="10.125" style="13" customWidth="1"/>
    <col min="15354" max="15360" width="9.875" style="13" customWidth="1"/>
    <col min="15361" max="15361" width="9.5" style="13" bestFit="1" customWidth="1"/>
    <col min="15362" max="15606" width="9" style="13"/>
    <col min="15607" max="15607" width="17.625" style="13" bestFit="1" customWidth="1"/>
    <col min="15608" max="15609" width="10.125" style="13" customWidth="1"/>
    <col min="15610" max="15616" width="9.875" style="13" customWidth="1"/>
    <col min="15617" max="15617" width="9.5" style="13" bestFit="1" customWidth="1"/>
    <col min="15618" max="15862" width="9" style="13"/>
    <col min="15863" max="15863" width="17.625" style="13" bestFit="1" customWidth="1"/>
    <col min="15864" max="15865" width="10.125" style="13" customWidth="1"/>
    <col min="15866" max="15872" width="9.875" style="13" customWidth="1"/>
    <col min="15873" max="15873" width="9.5" style="13" bestFit="1" customWidth="1"/>
    <col min="15874" max="16118" width="9" style="13"/>
    <col min="16119" max="16119" width="17.625" style="13" bestFit="1" customWidth="1"/>
    <col min="16120" max="16121" width="10.125" style="13" customWidth="1"/>
    <col min="16122" max="16128" width="9.875" style="13" customWidth="1"/>
    <col min="16129" max="16129" width="9.5" style="13" bestFit="1" customWidth="1"/>
    <col min="16130" max="16384" width="9" style="13"/>
  </cols>
  <sheetData>
    <row r="1" spans="1:6" s="27" customFormat="1" ht="24.6" customHeight="1" x14ac:dyDescent="0.15">
      <c r="A1" s="86" t="s">
        <v>162</v>
      </c>
    </row>
    <row r="2" spans="1:6" ht="15" customHeight="1" x14ac:dyDescent="0.15">
      <c r="A2" s="1"/>
    </row>
    <row r="3" spans="1:6" ht="22.5" customHeight="1" thickBot="1" x14ac:dyDescent="0.2">
      <c r="A3" s="1" t="s">
        <v>101</v>
      </c>
      <c r="F3" s="14" t="s">
        <v>34</v>
      </c>
    </row>
    <row r="4" spans="1:6" ht="35.1" customHeight="1" thickBot="1" x14ac:dyDescent="0.2">
      <c r="A4" s="140" t="s">
        <v>106</v>
      </c>
      <c r="B4" s="133" t="s">
        <v>85</v>
      </c>
      <c r="C4" s="134" t="s">
        <v>36</v>
      </c>
      <c r="D4" s="134" t="s">
        <v>37</v>
      </c>
      <c r="E4" s="134" t="s">
        <v>38</v>
      </c>
      <c r="F4" s="135" t="s">
        <v>39</v>
      </c>
    </row>
    <row r="5" spans="1:6" ht="35.1" customHeight="1" thickTop="1" x14ac:dyDescent="0.15">
      <c r="A5" s="136" t="s">
        <v>104</v>
      </c>
      <c r="B5" s="137">
        <f t="shared" ref="B5:F5" si="0">SUM(B6:B9)</f>
        <v>148072</v>
      </c>
      <c r="C5" s="118">
        <f t="shared" si="0"/>
        <v>131990</v>
      </c>
      <c r="D5" s="118">
        <f t="shared" si="0"/>
        <v>127234</v>
      </c>
      <c r="E5" s="118">
        <f t="shared" si="0"/>
        <v>105993</v>
      </c>
      <c r="F5" s="119">
        <f t="shared" si="0"/>
        <v>29214</v>
      </c>
    </row>
    <row r="6" spans="1:6" ht="24.95" customHeight="1" x14ac:dyDescent="0.15">
      <c r="A6" s="141" t="s">
        <v>91</v>
      </c>
      <c r="B6" s="142">
        <v>72120</v>
      </c>
      <c r="C6" s="121">
        <v>61668</v>
      </c>
      <c r="D6" s="121">
        <v>59086</v>
      </c>
      <c r="E6" s="121">
        <v>49052</v>
      </c>
      <c r="F6" s="122">
        <v>10422</v>
      </c>
    </row>
    <row r="7" spans="1:6" ht="24.95" customHeight="1" x14ac:dyDescent="0.15">
      <c r="A7" s="143" t="s">
        <v>92</v>
      </c>
      <c r="B7" s="144">
        <v>30065</v>
      </c>
      <c r="C7" s="124">
        <v>23446</v>
      </c>
      <c r="D7" s="124">
        <v>24810</v>
      </c>
      <c r="E7" s="124">
        <v>20505</v>
      </c>
      <c r="F7" s="125">
        <v>2867</v>
      </c>
    </row>
    <row r="8" spans="1:6" ht="24.95" customHeight="1" x14ac:dyDescent="0.15">
      <c r="A8" s="143" t="s">
        <v>93</v>
      </c>
      <c r="B8" s="144">
        <v>39537</v>
      </c>
      <c r="C8" s="124">
        <v>36584</v>
      </c>
      <c r="D8" s="124">
        <v>34818</v>
      </c>
      <c r="E8" s="124">
        <v>30115</v>
      </c>
      <c r="F8" s="125">
        <v>15515</v>
      </c>
    </row>
    <row r="9" spans="1:6" ht="24.95" customHeight="1" thickBot="1" x14ac:dyDescent="0.2">
      <c r="A9" s="145" t="s">
        <v>94</v>
      </c>
      <c r="B9" s="146">
        <v>6350</v>
      </c>
      <c r="C9" s="147">
        <v>10292</v>
      </c>
      <c r="D9" s="147">
        <v>8520</v>
      </c>
      <c r="E9" s="147">
        <v>6321</v>
      </c>
      <c r="F9" s="148">
        <v>410</v>
      </c>
    </row>
    <row r="10" spans="1:6" ht="35.1" customHeight="1" thickTop="1" x14ac:dyDescent="0.15">
      <c r="A10" s="138" t="s">
        <v>95</v>
      </c>
      <c r="B10" s="137">
        <f t="shared" ref="B10:F10" si="1">SUM(B11:B13)</f>
        <v>23600</v>
      </c>
      <c r="C10" s="118">
        <f t="shared" si="1"/>
        <v>22269</v>
      </c>
      <c r="D10" s="118">
        <f t="shared" si="1"/>
        <v>24039</v>
      </c>
      <c r="E10" s="118">
        <f t="shared" si="1"/>
        <v>20386</v>
      </c>
      <c r="F10" s="119">
        <f t="shared" si="1"/>
        <v>6780</v>
      </c>
    </row>
    <row r="11" spans="1:6" ht="24.95" customHeight="1" x14ac:dyDescent="0.15">
      <c r="A11" s="141" t="s">
        <v>96</v>
      </c>
      <c r="B11" s="142">
        <v>12114</v>
      </c>
      <c r="C11" s="121">
        <v>10632</v>
      </c>
      <c r="D11" s="121">
        <v>11867</v>
      </c>
      <c r="E11" s="121">
        <v>10001</v>
      </c>
      <c r="F11" s="122">
        <v>3711</v>
      </c>
    </row>
    <row r="12" spans="1:6" ht="24.95" customHeight="1" x14ac:dyDescent="0.15">
      <c r="A12" s="143" t="s">
        <v>69</v>
      </c>
      <c r="B12" s="144">
        <v>10939</v>
      </c>
      <c r="C12" s="124">
        <v>10998</v>
      </c>
      <c r="D12" s="124">
        <v>11308</v>
      </c>
      <c r="E12" s="124">
        <v>9747</v>
      </c>
      <c r="F12" s="125">
        <v>2896</v>
      </c>
    </row>
    <row r="13" spans="1:6" ht="24.95" customHeight="1" thickBot="1" x14ac:dyDescent="0.2">
      <c r="A13" s="145" t="s">
        <v>97</v>
      </c>
      <c r="B13" s="146">
        <v>547</v>
      </c>
      <c r="C13" s="147">
        <v>639</v>
      </c>
      <c r="D13" s="147">
        <v>864</v>
      </c>
      <c r="E13" s="147">
        <v>638</v>
      </c>
      <c r="F13" s="148">
        <v>173</v>
      </c>
    </row>
    <row r="14" spans="1:6" ht="35.1" customHeight="1" thickTop="1" x14ac:dyDescent="0.15">
      <c r="A14" s="138" t="s">
        <v>98</v>
      </c>
      <c r="B14" s="137">
        <f>SUM(B15:B17)</f>
        <v>34088</v>
      </c>
      <c r="C14" s="118">
        <f>SUM(C15:C17)</f>
        <v>29551</v>
      </c>
      <c r="D14" s="118">
        <f>SUM(D15:D17)</f>
        <v>30371</v>
      </c>
      <c r="E14" s="118">
        <f>SUM(E15:E17)</f>
        <v>23803</v>
      </c>
      <c r="F14" s="119">
        <f>SUM(F15:F17)</f>
        <v>11639</v>
      </c>
    </row>
    <row r="15" spans="1:6" ht="24.95" customHeight="1" x14ac:dyDescent="0.15">
      <c r="A15" s="141" t="s">
        <v>96</v>
      </c>
      <c r="B15" s="142">
        <v>24833</v>
      </c>
      <c r="C15" s="121">
        <v>20826</v>
      </c>
      <c r="D15" s="121">
        <v>21155</v>
      </c>
      <c r="E15" s="121">
        <v>15890</v>
      </c>
      <c r="F15" s="122">
        <v>7522</v>
      </c>
    </row>
    <row r="16" spans="1:6" ht="24.95" customHeight="1" x14ac:dyDescent="0.15">
      <c r="A16" s="143" t="s">
        <v>99</v>
      </c>
      <c r="B16" s="149">
        <v>8935</v>
      </c>
      <c r="C16" s="150">
        <v>8395</v>
      </c>
      <c r="D16" s="150">
        <v>9156</v>
      </c>
      <c r="E16" s="150">
        <v>7853</v>
      </c>
      <c r="F16" s="151">
        <v>4067</v>
      </c>
    </row>
    <row r="17" spans="1:6" ht="24.95" customHeight="1" thickBot="1" x14ac:dyDescent="0.2">
      <c r="A17" s="145" t="s">
        <v>94</v>
      </c>
      <c r="B17" s="152">
        <v>320</v>
      </c>
      <c r="C17" s="153">
        <v>330</v>
      </c>
      <c r="D17" s="153">
        <v>60</v>
      </c>
      <c r="E17" s="153">
        <v>60</v>
      </c>
      <c r="F17" s="154">
        <v>50</v>
      </c>
    </row>
    <row r="18" spans="1:6" ht="35.1" customHeight="1" thickTop="1" x14ac:dyDescent="0.15">
      <c r="A18" s="138" t="s">
        <v>100</v>
      </c>
      <c r="B18" s="137">
        <f t="shared" ref="B18:F18" si="2">SUM(B19:B21)</f>
        <v>31004</v>
      </c>
      <c r="C18" s="118">
        <f t="shared" si="2"/>
        <v>33641</v>
      </c>
      <c r="D18" s="118">
        <f t="shared" si="2"/>
        <v>31220</v>
      </c>
      <c r="E18" s="118">
        <f t="shared" si="2"/>
        <v>30280</v>
      </c>
      <c r="F18" s="119">
        <f t="shared" si="2"/>
        <v>8306</v>
      </c>
    </row>
    <row r="19" spans="1:6" ht="24.95" customHeight="1" x14ac:dyDescent="0.15">
      <c r="A19" s="141" t="s">
        <v>96</v>
      </c>
      <c r="B19" s="142">
        <v>27192</v>
      </c>
      <c r="C19" s="121">
        <v>29354</v>
      </c>
      <c r="D19" s="121">
        <v>27525</v>
      </c>
      <c r="E19" s="121">
        <v>27151</v>
      </c>
      <c r="F19" s="122">
        <v>6742</v>
      </c>
    </row>
    <row r="20" spans="1:6" ht="24.95" customHeight="1" x14ac:dyDescent="0.15">
      <c r="A20" s="143" t="s">
        <v>99</v>
      </c>
      <c r="B20" s="149">
        <v>2467</v>
      </c>
      <c r="C20" s="150">
        <v>3173</v>
      </c>
      <c r="D20" s="150">
        <v>2696</v>
      </c>
      <c r="E20" s="150">
        <v>2561</v>
      </c>
      <c r="F20" s="151">
        <v>1114</v>
      </c>
    </row>
    <row r="21" spans="1:6" ht="24.95" customHeight="1" thickBot="1" x14ac:dyDescent="0.2">
      <c r="A21" s="155" t="s">
        <v>97</v>
      </c>
      <c r="B21" s="156">
        <v>1345</v>
      </c>
      <c r="C21" s="157">
        <v>1114</v>
      </c>
      <c r="D21" s="157">
        <v>999</v>
      </c>
      <c r="E21" s="157">
        <v>568</v>
      </c>
      <c r="F21" s="158">
        <v>450</v>
      </c>
    </row>
    <row r="22" spans="1:6" ht="15.95" customHeight="1" x14ac:dyDescent="0.15">
      <c r="A22" s="16"/>
      <c r="B22" s="17"/>
      <c r="C22" s="17"/>
      <c r="D22" s="18"/>
      <c r="E22" s="18"/>
      <c r="F22" s="115" t="s">
        <v>89</v>
      </c>
    </row>
    <row r="23" spans="1:6" ht="15.95" customHeight="1" x14ac:dyDescent="0.15">
      <c r="A23" s="25"/>
      <c r="B23" s="24"/>
      <c r="C23" s="24"/>
      <c r="D23" s="24"/>
      <c r="E23" s="24"/>
      <c r="F23" s="24"/>
    </row>
    <row r="24" spans="1:6" ht="22.5" customHeight="1" thickBot="1" x14ac:dyDescent="0.2">
      <c r="A24" s="25" t="s">
        <v>90</v>
      </c>
      <c r="B24" s="24"/>
      <c r="C24" s="24"/>
      <c r="D24" s="24"/>
      <c r="E24" s="24"/>
      <c r="F24" s="26" t="s">
        <v>34</v>
      </c>
    </row>
    <row r="25" spans="1:6" ht="35.1" customHeight="1" thickBot="1" x14ac:dyDescent="0.2">
      <c r="A25" s="140" t="s">
        <v>106</v>
      </c>
      <c r="B25" s="139" t="s">
        <v>85</v>
      </c>
      <c r="C25" s="134" t="s">
        <v>36</v>
      </c>
      <c r="D25" s="134" t="s">
        <v>37</v>
      </c>
      <c r="E25" s="134" t="s">
        <v>38</v>
      </c>
      <c r="F25" s="135" t="s">
        <v>39</v>
      </c>
    </row>
    <row r="26" spans="1:6" ht="35.1" customHeight="1" thickTop="1" x14ac:dyDescent="0.15">
      <c r="A26" s="136" t="s">
        <v>105</v>
      </c>
      <c r="B26" s="137">
        <f>SUM(B27:B32)</f>
        <v>162860</v>
      </c>
      <c r="C26" s="118">
        <f t="shared" ref="C26:F26" si="3">SUM(C27:C32)</f>
        <v>180080</v>
      </c>
      <c r="D26" s="118">
        <f t="shared" si="3"/>
        <v>165201</v>
      </c>
      <c r="E26" s="118">
        <f t="shared" si="3"/>
        <v>161293</v>
      </c>
      <c r="F26" s="119">
        <f t="shared" si="3"/>
        <v>97420</v>
      </c>
    </row>
    <row r="27" spans="1:6" ht="24.95" customHeight="1" x14ac:dyDescent="0.15">
      <c r="A27" s="209" t="s">
        <v>174</v>
      </c>
      <c r="B27" s="206">
        <v>40171</v>
      </c>
      <c r="C27" s="207">
        <v>48398</v>
      </c>
      <c r="D27" s="207">
        <v>45952</v>
      </c>
      <c r="E27" s="207">
        <v>47180</v>
      </c>
      <c r="F27" s="208">
        <v>30138</v>
      </c>
    </row>
    <row r="28" spans="1:6" ht="24.95" customHeight="1" x14ac:dyDescent="0.15">
      <c r="A28" s="210" t="s">
        <v>175</v>
      </c>
      <c r="B28" s="203">
        <v>95740</v>
      </c>
      <c r="C28" s="204">
        <v>104544</v>
      </c>
      <c r="D28" s="204">
        <v>93935</v>
      </c>
      <c r="E28" s="204">
        <v>90472</v>
      </c>
      <c r="F28" s="205">
        <v>56966</v>
      </c>
    </row>
    <row r="29" spans="1:6" ht="24.95" customHeight="1" x14ac:dyDescent="0.15">
      <c r="A29" s="211" t="s">
        <v>86</v>
      </c>
      <c r="B29" s="144">
        <v>8691</v>
      </c>
      <c r="C29" s="124">
        <v>9173</v>
      </c>
      <c r="D29" s="124">
        <v>7657</v>
      </c>
      <c r="E29" s="124">
        <v>7770</v>
      </c>
      <c r="F29" s="125">
        <v>2639</v>
      </c>
    </row>
    <row r="30" spans="1:6" ht="24.95" customHeight="1" x14ac:dyDescent="0.15">
      <c r="A30" s="211" t="s">
        <v>87</v>
      </c>
      <c r="B30" s="144">
        <v>11018</v>
      </c>
      <c r="C30" s="124">
        <v>10959</v>
      </c>
      <c r="D30" s="124">
        <v>11156</v>
      </c>
      <c r="E30" s="124">
        <v>10485</v>
      </c>
      <c r="F30" s="125">
        <v>5980</v>
      </c>
    </row>
    <row r="31" spans="1:6" ht="24.95" customHeight="1" x14ac:dyDescent="0.15">
      <c r="A31" s="211" t="s">
        <v>72</v>
      </c>
      <c r="B31" s="144">
        <v>5511</v>
      </c>
      <c r="C31" s="124">
        <v>5123</v>
      </c>
      <c r="D31" s="124">
        <v>4746</v>
      </c>
      <c r="E31" s="124">
        <v>3723</v>
      </c>
      <c r="F31" s="125">
        <v>1593</v>
      </c>
    </row>
    <row r="32" spans="1:6" ht="24.95" customHeight="1" thickBot="1" x14ac:dyDescent="0.2">
      <c r="A32" s="212" t="s">
        <v>88</v>
      </c>
      <c r="B32" s="159">
        <v>1729</v>
      </c>
      <c r="C32" s="127">
        <v>1883</v>
      </c>
      <c r="D32" s="127">
        <v>1755</v>
      </c>
      <c r="E32" s="127">
        <v>1663</v>
      </c>
      <c r="F32" s="128">
        <v>104</v>
      </c>
    </row>
    <row r="33" spans="1:6" ht="15.95" customHeight="1" x14ac:dyDescent="0.15">
      <c r="A33" s="9"/>
      <c r="B33" s="10"/>
      <c r="C33" s="10"/>
      <c r="D33" s="11"/>
      <c r="E33" s="11"/>
      <c r="F33" s="131" t="s">
        <v>89</v>
      </c>
    </row>
    <row r="34" spans="1:6" ht="33" customHeight="1" x14ac:dyDescent="0.15">
      <c r="A34" s="20"/>
      <c r="B34" s="4"/>
      <c r="C34" s="4"/>
      <c r="D34" s="21"/>
      <c r="E34" s="21"/>
      <c r="F34" s="21"/>
    </row>
    <row r="35" spans="1:6" ht="33" customHeight="1" x14ac:dyDescent="0.15">
      <c r="A35" s="20"/>
      <c r="B35" s="4"/>
      <c r="C35" s="4"/>
      <c r="D35" s="21"/>
      <c r="E35" s="21"/>
      <c r="F35" s="21"/>
    </row>
    <row r="36" spans="1:6" ht="33" customHeight="1" x14ac:dyDescent="0.15">
      <c r="A36" s="20"/>
      <c r="B36" s="4"/>
      <c r="C36" s="4"/>
      <c r="D36" s="21"/>
      <c r="E36" s="21"/>
      <c r="F36" s="21"/>
    </row>
    <row r="37" spans="1:6" ht="33" customHeight="1" x14ac:dyDescent="0.15">
      <c r="A37" s="20"/>
      <c r="B37" s="4"/>
      <c r="C37" s="4"/>
      <c r="D37" s="21"/>
      <c r="E37" s="21"/>
      <c r="F37" s="21"/>
    </row>
    <row r="38" spans="1:6" ht="33" customHeight="1" x14ac:dyDescent="0.15">
      <c r="A38" s="20"/>
      <c r="B38" s="4"/>
      <c r="C38" s="4"/>
      <c r="D38" s="21"/>
      <c r="E38" s="21"/>
      <c r="F38" s="21"/>
    </row>
    <row r="39" spans="1:6" ht="33" customHeight="1" x14ac:dyDescent="0.15">
      <c r="A39" s="20"/>
      <c r="B39" s="4"/>
      <c r="C39" s="4"/>
      <c r="D39" s="21"/>
      <c r="E39" s="21"/>
      <c r="F39" s="21"/>
    </row>
    <row r="40" spans="1:6" ht="33" customHeight="1" x14ac:dyDescent="0.15">
      <c r="A40" s="22"/>
      <c r="B40" s="4"/>
      <c r="C40" s="4"/>
      <c r="D40" s="21"/>
      <c r="E40" s="21"/>
      <c r="F40" s="21"/>
    </row>
    <row r="41" spans="1:6" ht="33" customHeight="1" x14ac:dyDescent="0.15">
      <c r="A41" s="22"/>
      <c r="B41" s="4"/>
      <c r="C41" s="4"/>
      <c r="D41" s="21"/>
      <c r="E41" s="21"/>
      <c r="F41" s="21"/>
    </row>
    <row r="42" spans="1:6" ht="33" customHeight="1" x14ac:dyDescent="0.15">
      <c r="A42" s="22"/>
      <c r="B42" s="4"/>
      <c r="C42" s="4"/>
      <c r="D42" s="21"/>
      <c r="E42" s="21"/>
      <c r="F42" s="21"/>
    </row>
    <row r="43" spans="1:6" ht="27.75" customHeight="1" x14ac:dyDescent="0.15">
      <c r="B43" s="7"/>
      <c r="C43" s="7"/>
    </row>
    <row r="44" spans="1:6" x14ac:dyDescent="0.15">
      <c r="B44" s="8"/>
    </row>
  </sheetData>
  <phoneticPr fontId="4"/>
  <printOptions horizontalCentered="1"/>
  <pageMargins left="0.51181102362204722" right="0.51181102362204722" top="0.78740157480314965" bottom="0.39370078740157483" header="0.51181102362204722" footer="0.51181102362204722"/>
  <pageSetup paperSize="9" scale="98" orientation="portrait" horizontalDpi="400" verticalDpi="400" r:id="rId1"/>
  <headerFooter scaleWithDoc="0" alignWithMargins="0">
    <oddHeader>&amp;L文化－７７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0" zoomScaleNormal="70" zoomScaleSheetLayoutView="70" workbookViewId="0"/>
  </sheetViews>
  <sheetFormatPr defaultRowHeight="13.5" x14ac:dyDescent="0.15"/>
  <cols>
    <col min="1" max="1" width="15.625" style="31" customWidth="1"/>
    <col min="2" max="2" width="12.125" style="31" customWidth="1"/>
    <col min="3" max="11" width="8.625" style="31" customWidth="1"/>
    <col min="12" max="12" width="9.625" style="31" bestFit="1" customWidth="1"/>
    <col min="13" max="17" width="8.625" style="31" customWidth="1"/>
    <col min="18" max="18" width="9.625" style="31" bestFit="1" customWidth="1"/>
    <col min="19" max="20" width="8.625" style="31" customWidth="1"/>
    <col min="21" max="21" width="7.625" style="31" customWidth="1"/>
    <col min="22" max="16384" width="9" style="31"/>
  </cols>
  <sheetData>
    <row r="1" spans="1:20" ht="30" customHeight="1" x14ac:dyDescent="0.15">
      <c r="A1" s="70" t="s">
        <v>165</v>
      </c>
    </row>
    <row r="2" spans="1:20" ht="13.5" customHeight="1" x14ac:dyDescent="0.15"/>
    <row r="3" spans="1:20" ht="30" customHeight="1" thickBot="1" x14ac:dyDescent="0.2">
      <c r="A3" s="32" t="s">
        <v>109</v>
      </c>
      <c r="T3" s="33" t="s">
        <v>110</v>
      </c>
    </row>
    <row r="4" spans="1:20" s="38" customFormat="1" ht="35.1" customHeight="1" thickBot="1" x14ac:dyDescent="0.2">
      <c r="A4" s="34" t="s">
        <v>111</v>
      </c>
      <c r="B4" s="35" t="s">
        <v>112</v>
      </c>
      <c r="C4" s="35" t="s">
        <v>113</v>
      </c>
      <c r="D4" s="35" t="s">
        <v>114</v>
      </c>
      <c r="E4" s="35" t="s">
        <v>115</v>
      </c>
      <c r="F4" s="36" t="s">
        <v>116</v>
      </c>
      <c r="G4" s="36" t="s">
        <v>117</v>
      </c>
      <c r="H4" s="35" t="s">
        <v>118</v>
      </c>
      <c r="I4" s="35" t="s">
        <v>119</v>
      </c>
      <c r="J4" s="35" t="s">
        <v>120</v>
      </c>
      <c r="K4" s="35" t="s">
        <v>121</v>
      </c>
      <c r="L4" s="35" t="s">
        <v>122</v>
      </c>
      <c r="M4" s="36" t="s">
        <v>123</v>
      </c>
      <c r="N4" s="35" t="s">
        <v>124</v>
      </c>
      <c r="O4" s="36" t="s">
        <v>125</v>
      </c>
      <c r="P4" s="36" t="s">
        <v>126</v>
      </c>
      <c r="Q4" s="36" t="s">
        <v>127</v>
      </c>
      <c r="R4" s="35" t="s">
        <v>128</v>
      </c>
      <c r="S4" s="36" t="s">
        <v>129</v>
      </c>
      <c r="T4" s="37" t="s">
        <v>130</v>
      </c>
    </row>
    <row r="5" spans="1:20" ht="30" customHeight="1" x14ac:dyDescent="0.15">
      <c r="A5" s="39" t="s">
        <v>131</v>
      </c>
      <c r="B5" s="40">
        <f t="shared" ref="B5:B8" si="0">SUM(C5:T5)</f>
        <v>700011</v>
      </c>
      <c r="C5" s="41">
        <f t="shared" ref="C5:T9" si="1">C13+C21+C31+C39+C47</f>
        <v>11039</v>
      </c>
      <c r="D5" s="41">
        <f t="shared" si="1"/>
        <v>27624</v>
      </c>
      <c r="E5" s="41">
        <f t="shared" si="1"/>
        <v>48013</v>
      </c>
      <c r="F5" s="41">
        <f t="shared" si="1"/>
        <v>78609</v>
      </c>
      <c r="G5" s="41">
        <f t="shared" si="1"/>
        <v>38992</v>
      </c>
      <c r="H5" s="41">
        <f t="shared" si="1"/>
        <v>49530</v>
      </c>
      <c r="I5" s="41">
        <f t="shared" si="1"/>
        <v>20096</v>
      </c>
      <c r="J5" s="41">
        <f t="shared" si="1"/>
        <v>47247</v>
      </c>
      <c r="K5" s="41">
        <f t="shared" si="1"/>
        <v>9538</v>
      </c>
      <c r="L5" s="41">
        <f t="shared" si="1"/>
        <v>157525</v>
      </c>
      <c r="M5" s="41">
        <f t="shared" si="1"/>
        <v>22566</v>
      </c>
      <c r="N5" s="41">
        <f t="shared" si="1"/>
        <v>4401</v>
      </c>
      <c r="O5" s="41">
        <f t="shared" si="1"/>
        <v>13028</v>
      </c>
      <c r="P5" s="41">
        <f t="shared" si="1"/>
        <v>2787</v>
      </c>
      <c r="Q5" s="41">
        <f t="shared" si="1"/>
        <v>949</v>
      </c>
      <c r="R5" s="41">
        <f t="shared" si="1"/>
        <v>147556</v>
      </c>
      <c r="S5" s="41">
        <f t="shared" si="1"/>
        <v>20124</v>
      </c>
      <c r="T5" s="42">
        <f t="shared" si="1"/>
        <v>387</v>
      </c>
    </row>
    <row r="6" spans="1:20" ht="30" customHeight="1" x14ac:dyDescent="0.15">
      <c r="A6" s="43" t="s">
        <v>132</v>
      </c>
      <c r="B6" s="44">
        <f t="shared" si="0"/>
        <v>718198</v>
      </c>
      <c r="C6" s="45">
        <f t="shared" si="1"/>
        <v>11528</v>
      </c>
      <c r="D6" s="45">
        <f t="shared" si="1"/>
        <v>28339</v>
      </c>
      <c r="E6" s="45">
        <f t="shared" si="1"/>
        <v>49013</v>
      </c>
      <c r="F6" s="45">
        <f t="shared" si="1"/>
        <v>81076</v>
      </c>
      <c r="G6" s="45">
        <f t="shared" si="1"/>
        <v>40253</v>
      </c>
      <c r="H6" s="45">
        <f t="shared" si="1"/>
        <v>51691</v>
      </c>
      <c r="I6" s="45">
        <f t="shared" si="1"/>
        <v>20796</v>
      </c>
      <c r="J6" s="45">
        <f t="shared" si="1"/>
        <v>48459</v>
      </c>
      <c r="K6" s="45">
        <f t="shared" si="1"/>
        <v>9675</v>
      </c>
      <c r="L6" s="45">
        <f t="shared" si="1"/>
        <v>160967</v>
      </c>
      <c r="M6" s="45">
        <f t="shared" si="1"/>
        <v>23118</v>
      </c>
      <c r="N6" s="45">
        <f t="shared" si="1"/>
        <v>4420</v>
      </c>
      <c r="O6" s="45">
        <f t="shared" si="1"/>
        <v>13187</v>
      </c>
      <c r="P6" s="45">
        <f t="shared" si="1"/>
        <v>2816</v>
      </c>
      <c r="Q6" s="45">
        <f t="shared" si="1"/>
        <v>1019</v>
      </c>
      <c r="R6" s="45">
        <f t="shared" si="1"/>
        <v>151429</v>
      </c>
      <c r="S6" s="45">
        <f t="shared" si="1"/>
        <v>20039</v>
      </c>
      <c r="T6" s="46">
        <f t="shared" si="1"/>
        <v>373</v>
      </c>
    </row>
    <row r="7" spans="1:20" ht="30" customHeight="1" x14ac:dyDescent="0.15">
      <c r="A7" s="43" t="s">
        <v>133</v>
      </c>
      <c r="B7" s="44">
        <f t="shared" si="0"/>
        <v>739288</v>
      </c>
      <c r="C7" s="45">
        <f t="shared" si="1"/>
        <v>11971</v>
      </c>
      <c r="D7" s="45">
        <f t="shared" si="1"/>
        <v>29148</v>
      </c>
      <c r="E7" s="45">
        <f t="shared" si="1"/>
        <v>50749</v>
      </c>
      <c r="F7" s="45">
        <f t="shared" si="1"/>
        <v>82718</v>
      </c>
      <c r="G7" s="45">
        <f t="shared" si="1"/>
        <v>41879</v>
      </c>
      <c r="H7" s="45">
        <f t="shared" si="1"/>
        <v>53488</v>
      </c>
      <c r="I7" s="45">
        <f t="shared" si="1"/>
        <v>21318</v>
      </c>
      <c r="J7" s="45">
        <f t="shared" si="1"/>
        <v>50153</v>
      </c>
      <c r="K7" s="45">
        <f t="shared" si="1"/>
        <v>9902</v>
      </c>
      <c r="L7" s="45">
        <f t="shared" si="1"/>
        <v>165408</v>
      </c>
      <c r="M7" s="45">
        <f t="shared" si="1"/>
        <v>23577</v>
      </c>
      <c r="N7" s="45">
        <f t="shared" si="1"/>
        <v>4490</v>
      </c>
      <c r="O7" s="45">
        <f t="shared" si="1"/>
        <v>13246</v>
      </c>
      <c r="P7" s="45">
        <f t="shared" si="1"/>
        <v>2918</v>
      </c>
      <c r="Q7" s="45">
        <f t="shared" si="1"/>
        <v>1077</v>
      </c>
      <c r="R7" s="45">
        <f t="shared" si="1"/>
        <v>156686</v>
      </c>
      <c r="S7" s="45">
        <f t="shared" si="1"/>
        <v>20182</v>
      </c>
      <c r="T7" s="46">
        <f t="shared" si="1"/>
        <v>378</v>
      </c>
    </row>
    <row r="8" spans="1:20" ht="30" customHeight="1" x14ac:dyDescent="0.15">
      <c r="A8" s="43" t="s">
        <v>134</v>
      </c>
      <c r="B8" s="44">
        <f t="shared" si="0"/>
        <v>757507</v>
      </c>
      <c r="C8" s="45">
        <f t="shared" si="1"/>
        <v>12360</v>
      </c>
      <c r="D8" s="45">
        <f t="shared" si="1"/>
        <v>29800</v>
      </c>
      <c r="E8" s="45">
        <f t="shared" si="1"/>
        <v>52364</v>
      </c>
      <c r="F8" s="45">
        <f t="shared" si="1"/>
        <v>84543</v>
      </c>
      <c r="G8" s="45">
        <f t="shared" si="1"/>
        <v>42743</v>
      </c>
      <c r="H8" s="45">
        <f t="shared" si="1"/>
        <v>55286</v>
      </c>
      <c r="I8" s="45">
        <f t="shared" si="1"/>
        <v>21792</v>
      </c>
      <c r="J8" s="45">
        <f t="shared" si="1"/>
        <v>51940</v>
      </c>
      <c r="K8" s="45">
        <f t="shared" si="1"/>
        <v>10105</v>
      </c>
      <c r="L8" s="45">
        <f t="shared" si="1"/>
        <v>168099</v>
      </c>
      <c r="M8" s="45">
        <f t="shared" si="1"/>
        <v>24123</v>
      </c>
      <c r="N8" s="45">
        <f t="shared" si="1"/>
        <v>4553</v>
      </c>
      <c r="O8" s="45">
        <f t="shared" si="1"/>
        <v>13577</v>
      </c>
      <c r="P8" s="45">
        <f t="shared" si="1"/>
        <v>2982</v>
      </c>
      <c r="Q8" s="45">
        <f t="shared" si="1"/>
        <v>1149</v>
      </c>
      <c r="R8" s="45">
        <f t="shared" si="1"/>
        <v>161233</v>
      </c>
      <c r="S8" s="45">
        <f t="shared" si="1"/>
        <v>20326</v>
      </c>
      <c r="T8" s="46">
        <f t="shared" si="1"/>
        <v>532</v>
      </c>
    </row>
    <row r="9" spans="1:20" ht="30" customHeight="1" thickBot="1" x14ac:dyDescent="0.2">
      <c r="A9" s="47" t="s">
        <v>135</v>
      </c>
      <c r="B9" s="48">
        <f>SUM(C9:T9)</f>
        <v>774324</v>
      </c>
      <c r="C9" s="49">
        <f t="shared" si="1"/>
        <v>12966</v>
      </c>
      <c r="D9" s="49">
        <f t="shared" si="1"/>
        <v>30180</v>
      </c>
      <c r="E9" s="49">
        <f t="shared" si="1"/>
        <v>53128</v>
      </c>
      <c r="F9" s="49">
        <f t="shared" si="1"/>
        <v>86015</v>
      </c>
      <c r="G9" s="49">
        <f t="shared" si="1"/>
        <v>44080</v>
      </c>
      <c r="H9" s="49">
        <f t="shared" si="1"/>
        <v>56980</v>
      </c>
      <c r="I9" s="49">
        <f t="shared" si="1"/>
        <v>22297</v>
      </c>
      <c r="J9" s="49">
        <f t="shared" si="1"/>
        <v>53060</v>
      </c>
      <c r="K9" s="49">
        <f t="shared" si="1"/>
        <v>10214</v>
      </c>
      <c r="L9" s="49">
        <f t="shared" si="1"/>
        <v>170895</v>
      </c>
      <c r="M9" s="49">
        <f t="shared" si="1"/>
        <v>24469</v>
      </c>
      <c r="N9" s="49">
        <f t="shared" si="1"/>
        <v>4611</v>
      </c>
      <c r="O9" s="49">
        <f t="shared" si="1"/>
        <v>14078</v>
      </c>
      <c r="P9" s="49">
        <f t="shared" si="1"/>
        <v>3044</v>
      </c>
      <c r="Q9" s="49">
        <f t="shared" si="1"/>
        <v>1218</v>
      </c>
      <c r="R9" s="49">
        <f t="shared" si="1"/>
        <v>166007</v>
      </c>
      <c r="S9" s="49">
        <f t="shared" si="1"/>
        <v>20702</v>
      </c>
      <c r="T9" s="50">
        <f t="shared" si="1"/>
        <v>380</v>
      </c>
    </row>
    <row r="10" spans="1:20" ht="30" customHeight="1" x14ac:dyDescent="0.15">
      <c r="S10" s="240" t="s">
        <v>138</v>
      </c>
      <c r="T10" s="240"/>
    </row>
    <row r="11" spans="1:20" ht="30" customHeight="1" thickBot="1" x14ac:dyDescent="0.2">
      <c r="A11" s="32"/>
      <c r="T11" s="33" t="s">
        <v>110</v>
      </c>
    </row>
    <row r="12" spans="1:20" s="38" customFormat="1" ht="35.1" customHeight="1" thickBot="1" x14ac:dyDescent="0.2">
      <c r="A12" s="34" t="s">
        <v>136</v>
      </c>
      <c r="B12" s="35" t="s">
        <v>112</v>
      </c>
      <c r="C12" s="35" t="s">
        <v>113</v>
      </c>
      <c r="D12" s="35" t="s">
        <v>114</v>
      </c>
      <c r="E12" s="35" t="s">
        <v>115</v>
      </c>
      <c r="F12" s="36" t="s">
        <v>116</v>
      </c>
      <c r="G12" s="36" t="s">
        <v>117</v>
      </c>
      <c r="H12" s="35" t="s">
        <v>118</v>
      </c>
      <c r="I12" s="35" t="s">
        <v>119</v>
      </c>
      <c r="J12" s="35" t="s">
        <v>120</v>
      </c>
      <c r="K12" s="35" t="s">
        <v>121</v>
      </c>
      <c r="L12" s="35" t="s">
        <v>122</v>
      </c>
      <c r="M12" s="36" t="s">
        <v>123</v>
      </c>
      <c r="N12" s="35" t="s">
        <v>124</v>
      </c>
      <c r="O12" s="36" t="s">
        <v>125</v>
      </c>
      <c r="P12" s="36" t="s">
        <v>126</v>
      </c>
      <c r="Q12" s="36" t="s">
        <v>127</v>
      </c>
      <c r="R12" s="35" t="s">
        <v>128</v>
      </c>
      <c r="S12" s="36" t="s">
        <v>129</v>
      </c>
      <c r="T12" s="37" t="s">
        <v>130</v>
      </c>
    </row>
    <row r="13" spans="1:20" ht="30" customHeight="1" x14ac:dyDescent="0.15">
      <c r="A13" s="39" t="s">
        <v>131</v>
      </c>
      <c r="B13" s="40">
        <f>SUM(C13:T13)</f>
        <v>499291</v>
      </c>
      <c r="C13" s="45">
        <v>8014</v>
      </c>
      <c r="D13" s="45">
        <v>21744</v>
      </c>
      <c r="E13" s="45">
        <v>37300</v>
      </c>
      <c r="F13" s="45">
        <v>61590</v>
      </c>
      <c r="G13" s="45">
        <v>29699</v>
      </c>
      <c r="H13" s="45">
        <v>35501</v>
      </c>
      <c r="I13" s="45">
        <v>15296</v>
      </c>
      <c r="J13" s="45">
        <v>35771</v>
      </c>
      <c r="K13" s="45">
        <v>7320</v>
      </c>
      <c r="L13" s="45">
        <v>100268</v>
      </c>
      <c r="M13" s="45">
        <v>17875</v>
      </c>
      <c r="N13" s="45">
        <v>4329</v>
      </c>
      <c r="O13" s="45">
        <v>10468</v>
      </c>
      <c r="P13" s="45">
        <v>2440</v>
      </c>
      <c r="Q13" s="45">
        <v>859</v>
      </c>
      <c r="R13" s="45">
        <v>97162</v>
      </c>
      <c r="S13" s="45">
        <v>13419</v>
      </c>
      <c r="T13" s="46">
        <v>236</v>
      </c>
    </row>
    <row r="14" spans="1:20" ht="30" customHeight="1" x14ac:dyDescent="0.15">
      <c r="A14" s="43" t="s">
        <v>132</v>
      </c>
      <c r="B14" s="44">
        <f>SUM(C14:T14)</f>
        <v>515753</v>
      </c>
      <c r="C14" s="52">
        <v>8440</v>
      </c>
      <c r="D14" s="52">
        <v>22350</v>
      </c>
      <c r="E14" s="52">
        <v>38248</v>
      </c>
      <c r="F14" s="52">
        <v>63625</v>
      </c>
      <c r="G14" s="52">
        <v>30899</v>
      </c>
      <c r="H14" s="52">
        <v>37270</v>
      </c>
      <c r="I14" s="52">
        <v>15884</v>
      </c>
      <c r="J14" s="52">
        <v>36923</v>
      </c>
      <c r="K14" s="52">
        <v>7474</v>
      </c>
      <c r="L14" s="52">
        <v>102784</v>
      </c>
      <c r="M14" s="52">
        <v>18379</v>
      </c>
      <c r="N14" s="52">
        <v>4348</v>
      </c>
      <c r="O14" s="52">
        <v>10699</v>
      </c>
      <c r="P14" s="52">
        <v>2475</v>
      </c>
      <c r="Q14" s="52">
        <v>931</v>
      </c>
      <c r="R14" s="52">
        <v>101286</v>
      </c>
      <c r="S14" s="52">
        <v>13506</v>
      </c>
      <c r="T14" s="53">
        <v>232</v>
      </c>
    </row>
    <row r="15" spans="1:20" ht="30" customHeight="1" x14ac:dyDescent="0.15">
      <c r="A15" s="43" t="s">
        <v>133</v>
      </c>
      <c r="B15" s="44">
        <f>SUM(C15:T15)</f>
        <v>531594</v>
      </c>
      <c r="C15" s="52">
        <v>8813</v>
      </c>
      <c r="D15" s="52">
        <v>22841</v>
      </c>
      <c r="E15" s="52">
        <v>39552</v>
      </c>
      <c r="F15" s="52">
        <v>65118</v>
      </c>
      <c r="G15" s="52">
        <v>32229</v>
      </c>
      <c r="H15" s="52">
        <v>38697</v>
      </c>
      <c r="I15" s="52">
        <v>16306</v>
      </c>
      <c r="J15" s="52">
        <v>38206</v>
      </c>
      <c r="K15" s="52">
        <v>7670</v>
      </c>
      <c r="L15" s="52">
        <v>105786</v>
      </c>
      <c r="M15" s="52">
        <v>18578</v>
      </c>
      <c r="N15" s="52">
        <v>4418</v>
      </c>
      <c r="O15" s="52">
        <v>10763</v>
      </c>
      <c r="P15" s="52">
        <v>2574</v>
      </c>
      <c r="Q15" s="52">
        <v>989</v>
      </c>
      <c r="R15" s="52">
        <v>105201</v>
      </c>
      <c r="S15" s="52">
        <v>13621</v>
      </c>
      <c r="T15" s="53">
        <v>232</v>
      </c>
    </row>
    <row r="16" spans="1:20" ht="30" customHeight="1" x14ac:dyDescent="0.15">
      <c r="A16" s="43" t="s">
        <v>134</v>
      </c>
      <c r="B16" s="44">
        <f>SUM(C16:T16)</f>
        <v>546869</v>
      </c>
      <c r="C16" s="52">
        <v>9140</v>
      </c>
      <c r="D16" s="52">
        <v>23265</v>
      </c>
      <c r="E16" s="52">
        <v>40680</v>
      </c>
      <c r="F16" s="52">
        <v>66677</v>
      </c>
      <c r="G16" s="52">
        <v>33245</v>
      </c>
      <c r="H16" s="52">
        <v>40019</v>
      </c>
      <c r="I16" s="52">
        <v>16754</v>
      </c>
      <c r="J16" s="52">
        <v>39611</v>
      </c>
      <c r="K16" s="52">
        <v>7848</v>
      </c>
      <c r="L16" s="52">
        <v>108942</v>
      </c>
      <c r="M16" s="52">
        <v>18941</v>
      </c>
      <c r="N16" s="52">
        <v>4481</v>
      </c>
      <c r="O16" s="52">
        <v>11033</v>
      </c>
      <c r="P16" s="52">
        <v>2638</v>
      </c>
      <c r="Q16" s="52">
        <v>1061</v>
      </c>
      <c r="R16" s="52">
        <v>108567</v>
      </c>
      <c r="S16" s="52">
        <v>13733</v>
      </c>
      <c r="T16" s="53">
        <v>234</v>
      </c>
    </row>
    <row r="17" spans="1:20" ht="30" customHeight="1" thickBot="1" x14ac:dyDescent="0.2">
      <c r="A17" s="47" t="s">
        <v>135</v>
      </c>
      <c r="B17" s="48">
        <f>SUM(C17:T17)</f>
        <v>559538</v>
      </c>
      <c r="C17" s="54">
        <v>9690</v>
      </c>
      <c r="D17" s="54">
        <v>23547</v>
      </c>
      <c r="E17" s="54">
        <v>41420</v>
      </c>
      <c r="F17" s="54">
        <v>68065</v>
      </c>
      <c r="G17" s="54">
        <v>34182</v>
      </c>
      <c r="H17" s="54">
        <v>41070</v>
      </c>
      <c r="I17" s="54">
        <v>17124</v>
      </c>
      <c r="J17" s="54">
        <v>40651</v>
      </c>
      <c r="K17" s="54">
        <v>7985</v>
      </c>
      <c r="L17" s="54">
        <v>110904</v>
      </c>
      <c r="M17" s="54">
        <v>19249</v>
      </c>
      <c r="N17" s="54">
        <v>4535</v>
      </c>
      <c r="O17" s="54">
        <v>11579</v>
      </c>
      <c r="P17" s="54">
        <v>2698</v>
      </c>
      <c r="Q17" s="54">
        <v>1130</v>
      </c>
      <c r="R17" s="54">
        <v>111758</v>
      </c>
      <c r="S17" s="54">
        <v>13719</v>
      </c>
      <c r="T17" s="55">
        <v>232</v>
      </c>
    </row>
    <row r="18" spans="1:20" ht="30" customHeight="1" x14ac:dyDescent="0.15">
      <c r="S18" s="240" t="s">
        <v>138</v>
      </c>
      <c r="T18" s="240"/>
    </row>
    <row r="19" spans="1:20" ht="30" customHeight="1" thickBot="1" x14ac:dyDescent="0.2">
      <c r="A19" s="32"/>
      <c r="T19" s="33" t="s">
        <v>110</v>
      </c>
    </row>
    <row r="20" spans="1:20" s="38" customFormat="1" ht="35.1" customHeight="1" thickBot="1" x14ac:dyDescent="0.2">
      <c r="A20" s="34" t="s">
        <v>137</v>
      </c>
      <c r="B20" s="35" t="s">
        <v>112</v>
      </c>
      <c r="C20" s="35" t="s">
        <v>113</v>
      </c>
      <c r="D20" s="35" t="s">
        <v>114</v>
      </c>
      <c r="E20" s="35" t="s">
        <v>115</v>
      </c>
      <c r="F20" s="36" t="s">
        <v>116</v>
      </c>
      <c r="G20" s="36" t="s">
        <v>117</v>
      </c>
      <c r="H20" s="35" t="s">
        <v>118</v>
      </c>
      <c r="I20" s="35" t="s">
        <v>119</v>
      </c>
      <c r="J20" s="35" t="s">
        <v>120</v>
      </c>
      <c r="K20" s="35" t="s">
        <v>121</v>
      </c>
      <c r="L20" s="35" t="s">
        <v>122</v>
      </c>
      <c r="M20" s="36" t="s">
        <v>123</v>
      </c>
      <c r="N20" s="35" t="s">
        <v>124</v>
      </c>
      <c r="O20" s="36" t="s">
        <v>125</v>
      </c>
      <c r="P20" s="36" t="s">
        <v>126</v>
      </c>
      <c r="Q20" s="36" t="s">
        <v>127</v>
      </c>
      <c r="R20" s="35" t="s">
        <v>128</v>
      </c>
      <c r="S20" s="36" t="s">
        <v>129</v>
      </c>
      <c r="T20" s="37" t="s">
        <v>130</v>
      </c>
    </row>
    <row r="21" spans="1:20" ht="30" customHeight="1" x14ac:dyDescent="0.15">
      <c r="A21" s="39" t="s">
        <v>131</v>
      </c>
      <c r="B21" s="40">
        <f>SUM(C21:T21)</f>
        <v>64812</v>
      </c>
      <c r="C21" s="45">
        <v>1333</v>
      </c>
      <c r="D21" s="45">
        <v>1727</v>
      </c>
      <c r="E21" s="45">
        <v>3348</v>
      </c>
      <c r="F21" s="45">
        <v>4616</v>
      </c>
      <c r="G21" s="45">
        <v>2586</v>
      </c>
      <c r="H21" s="45">
        <v>4029</v>
      </c>
      <c r="I21" s="45">
        <v>1461</v>
      </c>
      <c r="J21" s="45">
        <v>3283</v>
      </c>
      <c r="K21" s="45">
        <v>766</v>
      </c>
      <c r="L21" s="45">
        <v>17389</v>
      </c>
      <c r="M21" s="45">
        <v>2017</v>
      </c>
      <c r="N21" s="45">
        <v>30</v>
      </c>
      <c r="O21" s="45">
        <v>1187</v>
      </c>
      <c r="P21" s="45">
        <v>117</v>
      </c>
      <c r="Q21" s="45">
        <v>13</v>
      </c>
      <c r="R21" s="45">
        <v>16736</v>
      </c>
      <c r="S21" s="45">
        <v>4117</v>
      </c>
      <c r="T21" s="46">
        <v>57</v>
      </c>
    </row>
    <row r="22" spans="1:20" ht="30" customHeight="1" x14ac:dyDescent="0.15">
      <c r="A22" s="43" t="s">
        <v>132</v>
      </c>
      <c r="B22" s="44">
        <f>SUM(C22:T22)</f>
        <v>66101</v>
      </c>
      <c r="C22" s="52">
        <v>1353</v>
      </c>
      <c r="D22" s="52">
        <v>1789</v>
      </c>
      <c r="E22" s="52">
        <v>3379</v>
      </c>
      <c r="F22" s="52">
        <v>4738</v>
      </c>
      <c r="G22" s="52">
        <v>2528</v>
      </c>
      <c r="H22" s="52">
        <v>4161</v>
      </c>
      <c r="I22" s="52">
        <v>1462</v>
      </c>
      <c r="J22" s="52">
        <v>3388</v>
      </c>
      <c r="K22" s="52">
        <v>755</v>
      </c>
      <c r="L22" s="52">
        <v>17918</v>
      </c>
      <c r="M22" s="52">
        <v>2062</v>
      </c>
      <c r="N22" s="52">
        <v>30</v>
      </c>
      <c r="O22" s="52">
        <v>1195</v>
      </c>
      <c r="P22" s="52">
        <v>115</v>
      </c>
      <c r="Q22" s="52">
        <v>13</v>
      </c>
      <c r="R22" s="52">
        <v>17271</v>
      </c>
      <c r="S22" s="52">
        <v>3888</v>
      </c>
      <c r="T22" s="53">
        <v>56</v>
      </c>
    </row>
    <row r="23" spans="1:20" ht="30" customHeight="1" x14ac:dyDescent="0.15">
      <c r="A23" s="43" t="s">
        <v>133</v>
      </c>
      <c r="B23" s="44">
        <f>SUM(C23:T23)</f>
        <v>67460</v>
      </c>
      <c r="C23" s="52">
        <v>1375</v>
      </c>
      <c r="D23" s="52">
        <v>1843</v>
      </c>
      <c r="E23" s="52">
        <v>3486</v>
      </c>
      <c r="F23" s="52">
        <v>4583</v>
      </c>
      <c r="G23" s="52">
        <v>2666</v>
      </c>
      <c r="H23" s="52">
        <v>4290</v>
      </c>
      <c r="I23" s="52">
        <v>1502</v>
      </c>
      <c r="J23" s="52">
        <v>3485</v>
      </c>
      <c r="K23" s="52">
        <v>769</v>
      </c>
      <c r="L23" s="52">
        <v>18317</v>
      </c>
      <c r="M23" s="52">
        <v>2142</v>
      </c>
      <c r="N23" s="52">
        <v>30</v>
      </c>
      <c r="O23" s="52">
        <v>1195</v>
      </c>
      <c r="P23" s="52">
        <v>116</v>
      </c>
      <c r="Q23" s="52">
        <v>13</v>
      </c>
      <c r="R23" s="52">
        <v>17724</v>
      </c>
      <c r="S23" s="52">
        <v>3870</v>
      </c>
      <c r="T23" s="53">
        <v>54</v>
      </c>
    </row>
    <row r="24" spans="1:20" ht="30" customHeight="1" x14ac:dyDescent="0.15">
      <c r="A24" s="43" t="s">
        <v>134</v>
      </c>
      <c r="B24" s="44">
        <f>SUM(C24:T24)</f>
        <v>68720</v>
      </c>
      <c r="C24" s="52">
        <v>1408</v>
      </c>
      <c r="D24" s="52">
        <v>2006</v>
      </c>
      <c r="E24" s="52">
        <v>3862</v>
      </c>
      <c r="F24" s="52">
        <v>4957</v>
      </c>
      <c r="G24" s="52">
        <v>2554</v>
      </c>
      <c r="H24" s="52">
        <v>4731</v>
      </c>
      <c r="I24" s="52">
        <v>1526</v>
      </c>
      <c r="J24" s="52">
        <v>3785</v>
      </c>
      <c r="K24" s="52">
        <v>801</v>
      </c>
      <c r="L24" s="52">
        <v>17134</v>
      </c>
      <c r="M24" s="52">
        <v>2365</v>
      </c>
      <c r="N24" s="52">
        <v>30</v>
      </c>
      <c r="O24" s="52">
        <v>1259</v>
      </c>
      <c r="P24" s="52">
        <v>116</v>
      </c>
      <c r="Q24" s="52">
        <v>13</v>
      </c>
      <c r="R24" s="52">
        <v>18207</v>
      </c>
      <c r="S24" s="52">
        <v>3877</v>
      </c>
      <c r="T24" s="53">
        <v>89</v>
      </c>
    </row>
    <row r="25" spans="1:20" ht="30" customHeight="1" thickBot="1" x14ac:dyDescent="0.2">
      <c r="A25" s="47" t="s">
        <v>135</v>
      </c>
      <c r="B25" s="48">
        <f>SUM(C25:T25)</f>
        <v>67860</v>
      </c>
      <c r="C25" s="54">
        <v>1371</v>
      </c>
      <c r="D25" s="54">
        <v>1937</v>
      </c>
      <c r="E25" s="54">
        <v>3658</v>
      </c>
      <c r="F25" s="54">
        <v>4753</v>
      </c>
      <c r="G25" s="54">
        <v>2534</v>
      </c>
      <c r="H25" s="54">
        <v>4631</v>
      </c>
      <c r="I25" s="54">
        <v>1486</v>
      </c>
      <c r="J25" s="54">
        <v>3675</v>
      </c>
      <c r="K25" s="54">
        <v>763</v>
      </c>
      <c r="L25" s="54">
        <v>16772</v>
      </c>
      <c r="M25" s="54">
        <v>2320</v>
      </c>
      <c r="N25" s="54">
        <v>31</v>
      </c>
      <c r="O25" s="54">
        <v>1206</v>
      </c>
      <c r="P25" s="54">
        <v>117</v>
      </c>
      <c r="Q25" s="54">
        <v>13</v>
      </c>
      <c r="R25" s="54">
        <v>18645</v>
      </c>
      <c r="S25" s="54">
        <v>3894</v>
      </c>
      <c r="T25" s="55">
        <v>54</v>
      </c>
    </row>
    <row r="26" spans="1:20" ht="30" customHeight="1" x14ac:dyDescent="0.15">
      <c r="S26" s="240" t="s">
        <v>138</v>
      </c>
      <c r="T26" s="240"/>
    </row>
    <row r="27" spans="1:20" ht="30" customHeight="1" x14ac:dyDescent="0.15"/>
    <row r="28" spans="1:20" ht="13.5" customHeight="1" x14ac:dyDescent="0.15"/>
    <row r="29" spans="1:20" ht="30" customHeight="1" thickBot="1" x14ac:dyDescent="0.2">
      <c r="A29" s="32"/>
      <c r="T29" s="33" t="s">
        <v>110</v>
      </c>
    </row>
    <row r="30" spans="1:20" s="38" customFormat="1" ht="35.1" customHeight="1" thickBot="1" x14ac:dyDescent="0.2">
      <c r="A30" s="34" t="s">
        <v>139</v>
      </c>
      <c r="B30" s="35" t="s">
        <v>112</v>
      </c>
      <c r="C30" s="35" t="s">
        <v>113</v>
      </c>
      <c r="D30" s="35" t="s">
        <v>114</v>
      </c>
      <c r="E30" s="35" t="s">
        <v>115</v>
      </c>
      <c r="F30" s="36" t="s">
        <v>116</v>
      </c>
      <c r="G30" s="36" t="s">
        <v>117</v>
      </c>
      <c r="H30" s="35" t="s">
        <v>118</v>
      </c>
      <c r="I30" s="35" t="s">
        <v>119</v>
      </c>
      <c r="J30" s="35" t="s">
        <v>120</v>
      </c>
      <c r="K30" s="35" t="s">
        <v>121</v>
      </c>
      <c r="L30" s="35" t="s">
        <v>122</v>
      </c>
      <c r="M30" s="36" t="s">
        <v>123</v>
      </c>
      <c r="N30" s="35" t="s">
        <v>124</v>
      </c>
      <c r="O30" s="36" t="s">
        <v>125</v>
      </c>
      <c r="P30" s="36" t="s">
        <v>126</v>
      </c>
      <c r="Q30" s="36" t="s">
        <v>127</v>
      </c>
      <c r="R30" s="35" t="s">
        <v>128</v>
      </c>
      <c r="S30" s="36" t="s">
        <v>129</v>
      </c>
      <c r="T30" s="37" t="s">
        <v>130</v>
      </c>
    </row>
    <row r="31" spans="1:20" ht="30" customHeight="1" x14ac:dyDescent="0.15">
      <c r="A31" s="39" t="s">
        <v>131</v>
      </c>
      <c r="B31" s="40">
        <f>SUM(C31:T31)</f>
        <v>71333</v>
      </c>
      <c r="C31" s="45">
        <v>1077</v>
      </c>
      <c r="D31" s="45">
        <v>2105</v>
      </c>
      <c r="E31" s="45">
        <v>4010</v>
      </c>
      <c r="F31" s="45">
        <v>6912</v>
      </c>
      <c r="G31" s="45">
        <v>3096</v>
      </c>
      <c r="H31" s="45">
        <v>4692</v>
      </c>
      <c r="I31" s="45">
        <v>1577</v>
      </c>
      <c r="J31" s="45">
        <v>4799</v>
      </c>
      <c r="K31" s="45">
        <v>730</v>
      </c>
      <c r="L31" s="45">
        <v>21836</v>
      </c>
      <c r="M31" s="45">
        <v>1534</v>
      </c>
      <c r="N31" s="45">
        <v>27</v>
      </c>
      <c r="O31" s="45">
        <v>832</v>
      </c>
      <c r="P31" s="45">
        <v>143</v>
      </c>
      <c r="Q31" s="45">
        <v>0</v>
      </c>
      <c r="R31" s="45">
        <v>15312</v>
      </c>
      <c r="S31" s="45">
        <v>2588</v>
      </c>
      <c r="T31" s="46">
        <v>63</v>
      </c>
    </row>
    <row r="32" spans="1:20" ht="30" customHeight="1" x14ac:dyDescent="0.15">
      <c r="A32" s="43" t="s">
        <v>132</v>
      </c>
      <c r="B32" s="44">
        <f>SUM(C32:T32)</f>
        <v>73516</v>
      </c>
      <c r="C32" s="52">
        <v>1122</v>
      </c>
      <c r="D32" s="52">
        <v>2157</v>
      </c>
      <c r="E32" s="52">
        <v>4212</v>
      </c>
      <c r="F32" s="52">
        <v>7251</v>
      </c>
      <c r="G32" s="52">
        <v>3199</v>
      </c>
      <c r="H32" s="52">
        <v>4885</v>
      </c>
      <c r="I32" s="52">
        <v>1651</v>
      </c>
      <c r="J32" s="52">
        <v>4878</v>
      </c>
      <c r="K32" s="52">
        <v>757</v>
      </c>
      <c r="L32" s="52">
        <v>22492</v>
      </c>
      <c r="M32" s="52">
        <v>1556</v>
      </c>
      <c r="N32" s="52">
        <v>27</v>
      </c>
      <c r="O32" s="52">
        <v>839</v>
      </c>
      <c r="P32" s="52">
        <v>144</v>
      </c>
      <c r="Q32" s="52">
        <v>0</v>
      </c>
      <c r="R32" s="52">
        <v>15644</v>
      </c>
      <c r="S32" s="52">
        <v>2645</v>
      </c>
      <c r="T32" s="53">
        <v>57</v>
      </c>
    </row>
    <row r="33" spans="1:20" ht="30" customHeight="1" x14ac:dyDescent="0.15">
      <c r="A33" s="43" t="s">
        <v>133</v>
      </c>
      <c r="B33" s="44">
        <f>SUM(C33:T33)</f>
        <v>74699</v>
      </c>
      <c r="C33" s="52">
        <v>1116</v>
      </c>
      <c r="D33" s="52">
        <v>2221</v>
      </c>
      <c r="E33" s="52">
        <v>4291</v>
      </c>
      <c r="F33" s="52">
        <v>7295</v>
      </c>
      <c r="G33" s="52">
        <v>3244</v>
      </c>
      <c r="H33" s="52">
        <v>4737</v>
      </c>
      <c r="I33" s="52">
        <v>1598</v>
      </c>
      <c r="J33" s="52">
        <v>5018</v>
      </c>
      <c r="K33" s="52">
        <v>738</v>
      </c>
      <c r="L33" s="52">
        <v>23089</v>
      </c>
      <c r="M33" s="52">
        <v>1620</v>
      </c>
      <c r="N33" s="52">
        <v>27</v>
      </c>
      <c r="O33" s="52">
        <v>839</v>
      </c>
      <c r="P33" s="52">
        <v>145</v>
      </c>
      <c r="Q33" s="52">
        <v>0</v>
      </c>
      <c r="R33" s="52">
        <v>15967</v>
      </c>
      <c r="S33" s="52">
        <v>2691</v>
      </c>
      <c r="T33" s="53">
        <v>63</v>
      </c>
    </row>
    <row r="34" spans="1:20" ht="30" customHeight="1" x14ac:dyDescent="0.15">
      <c r="A34" s="43" t="s">
        <v>134</v>
      </c>
      <c r="B34" s="44">
        <f>SUM(C34:T34)</f>
        <v>74537</v>
      </c>
      <c r="C34" s="52">
        <v>1136</v>
      </c>
      <c r="D34" s="52">
        <v>2222</v>
      </c>
      <c r="E34" s="52">
        <v>4295</v>
      </c>
      <c r="F34" s="52">
        <v>7056</v>
      </c>
      <c r="G34" s="52">
        <v>3137</v>
      </c>
      <c r="H34" s="52">
        <v>4751</v>
      </c>
      <c r="I34" s="52">
        <v>1582</v>
      </c>
      <c r="J34" s="52">
        <v>5038</v>
      </c>
      <c r="K34" s="52">
        <v>737</v>
      </c>
      <c r="L34" s="52">
        <v>23039</v>
      </c>
      <c r="M34" s="52">
        <v>1598</v>
      </c>
      <c r="N34" s="52">
        <v>27</v>
      </c>
      <c r="O34" s="52">
        <v>830</v>
      </c>
      <c r="P34" s="52">
        <v>145</v>
      </c>
      <c r="Q34" s="52">
        <v>0</v>
      </c>
      <c r="R34" s="52">
        <v>16126</v>
      </c>
      <c r="S34" s="52">
        <v>2716</v>
      </c>
      <c r="T34" s="53">
        <v>102</v>
      </c>
    </row>
    <row r="35" spans="1:20" ht="30" customHeight="1" thickBot="1" x14ac:dyDescent="0.2">
      <c r="A35" s="47" t="s">
        <v>135</v>
      </c>
      <c r="B35" s="48">
        <f>SUM(C35:T35)</f>
        <v>74849</v>
      </c>
      <c r="C35" s="54">
        <v>1163</v>
      </c>
      <c r="D35" s="54">
        <v>2213</v>
      </c>
      <c r="E35" s="54">
        <v>4297</v>
      </c>
      <c r="F35" s="54">
        <v>7146</v>
      </c>
      <c r="G35" s="54">
        <v>3244</v>
      </c>
      <c r="H35" s="54">
        <v>4897</v>
      </c>
      <c r="I35" s="54">
        <v>1634</v>
      </c>
      <c r="J35" s="54">
        <v>5035</v>
      </c>
      <c r="K35" s="54">
        <v>733</v>
      </c>
      <c r="L35" s="54">
        <v>22870</v>
      </c>
      <c r="M35" s="54">
        <v>1640</v>
      </c>
      <c r="N35" s="54">
        <v>28</v>
      </c>
      <c r="O35" s="54">
        <v>840</v>
      </c>
      <c r="P35" s="54">
        <v>146</v>
      </c>
      <c r="Q35" s="54">
        <v>0</v>
      </c>
      <c r="R35" s="54">
        <v>16269</v>
      </c>
      <c r="S35" s="54">
        <v>2630</v>
      </c>
      <c r="T35" s="55">
        <v>64</v>
      </c>
    </row>
    <row r="36" spans="1:20" ht="30" customHeight="1" x14ac:dyDescent="0.15">
      <c r="S36" s="240" t="s">
        <v>138</v>
      </c>
      <c r="T36" s="240"/>
    </row>
    <row r="37" spans="1:20" ht="30" customHeight="1" thickBot="1" x14ac:dyDescent="0.2">
      <c r="A37" s="32"/>
      <c r="T37" s="33" t="s">
        <v>110</v>
      </c>
    </row>
    <row r="38" spans="1:20" s="38" customFormat="1" ht="35.1" customHeight="1" thickBot="1" x14ac:dyDescent="0.2">
      <c r="A38" s="34" t="s">
        <v>140</v>
      </c>
      <c r="B38" s="35" t="s">
        <v>112</v>
      </c>
      <c r="C38" s="35" t="s">
        <v>113</v>
      </c>
      <c r="D38" s="35" t="s">
        <v>114</v>
      </c>
      <c r="E38" s="35" t="s">
        <v>115</v>
      </c>
      <c r="F38" s="36" t="s">
        <v>116</v>
      </c>
      <c r="G38" s="36" t="s">
        <v>117</v>
      </c>
      <c r="H38" s="35" t="s">
        <v>118</v>
      </c>
      <c r="I38" s="35" t="s">
        <v>119</v>
      </c>
      <c r="J38" s="35" t="s">
        <v>120</v>
      </c>
      <c r="K38" s="35" t="s">
        <v>121</v>
      </c>
      <c r="L38" s="35" t="s">
        <v>122</v>
      </c>
      <c r="M38" s="36" t="s">
        <v>123</v>
      </c>
      <c r="N38" s="35" t="s">
        <v>124</v>
      </c>
      <c r="O38" s="36" t="s">
        <v>125</v>
      </c>
      <c r="P38" s="36" t="s">
        <v>126</v>
      </c>
      <c r="Q38" s="36" t="s">
        <v>127</v>
      </c>
      <c r="R38" s="35" t="s">
        <v>128</v>
      </c>
      <c r="S38" s="36" t="s">
        <v>129</v>
      </c>
      <c r="T38" s="37" t="s">
        <v>130</v>
      </c>
    </row>
    <row r="39" spans="1:20" ht="30" customHeight="1" x14ac:dyDescent="0.15">
      <c r="A39" s="39" t="s">
        <v>131</v>
      </c>
      <c r="B39" s="40">
        <f>SUM(C39:T39)</f>
        <v>32002</v>
      </c>
      <c r="C39" s="45">
        <v>268</v>
      </c>
      <c r="D39" s="45">
        <v>1162</v>
      </c>
      <c r="E39" s="45">
        <v>1801</v>
      </c>
      <c r="F39" s="45">
        <v>2731</v>
      </c>
      <c r="G39" s="45">
        <v>1807</v>
      </c>
      <c r="H39" s="45">
        <v>2768</v>
      </c>
      <c r="I39" s="45">
        <v>898</v>
      </c>
      <c r="J39" s="45">
        <v>1285</v>
      </c>
      <c r="K39" s="45">
        <v>308</v>
      </c>
      <c r="L39" s="45">
        <v>9272</v>
      </c>
      <c r="M39" s="45">
        <v>519</v>
      </c>
      <c r="N39" s="45">
        <v>2</v>
      </c>
      <c r="O39" s="45">
        <v>309</v>
      </c>
      <c r="P39" s="45">
        <v>40</v>
      </c>
      <c r="Q39" s="45">
        <v>0</v>
      </c>
      <c r="R39" s="45">
        <v>8818</v>
      </c>
      <c r="S39" s="45">
        <v>0</v>
      </c>
      <c r="T39" s="46">
        <v>14</v>
      </c>
    </row>
    <row r="40" spans="1:20" ht="30" customHeight="1" x14ac:dyDescent="0.15">
      <c r="A40" s="43" t="s">
        <v>132</v>
      </c>
      <c r="B40" s="44">
        <f>SUM(C40:T40)</f>
        <v>29850</v>
      </c>
      <c r="C40" s="52">
        <v>252</v>
      </c>
      <c r="D40" s="52">
        <v>1107</v>
      </c>
      <c r="E40" s="52">
        <v>1508</v>
      </c>
      <c r="F40" s="52">
        <v>2587</v>
      </c>
      <c r="G40" s="52">
        <v>1778</v>
      </c>
      <c r="H40" s="52">
        <v>2696</v>
      </c>
      <c r="I40" s="52">
        <v>891</v>
      </c>
      <c r="J40" s="52">
        <v>1197</v>
      </c>
      <c r="K40" s="52">
        <v>272</v>
      </c>
      <c r="L40" s="52">
        <v>8666</v>
      </c>
      <c r="M40" s="52">
        <v>508</v>
      </c>
      <c r="N40" s="52">
        <v>2</v>
      </c>
      <c r="O40" s="52">
        <v>225</v>
      </c>
      <c r="P40" s="52">
        <v>37</v>
      </c>
      <c r="Q40" s="52">
        <v>0</v>
      </c>
      <c r="R40" s="52">
        <v>8110</v>
      </c>
      <c r="S40" s="52">
        <v>0</v>
      </c>
      <c r="T40" s="53">
        <v>14</v>
      </c>
    </row>
    <row r="41" spans="1:20" ht="30" customHeight="1" x14ac:dyDescent="0.15">
      <c r="A41" s="43" t="s">
        <v>133</v>
      </c>
      <c r="B41" s="44">
        <f>SUM(C41:T41)</f>
        <v>31585</v>
      </c>
      <c r="C41" s="52">
        <v>288</v>
      </c>
      <c r="D41" s="52">
        <v>1238</v>
      </c>
      <c r="E41" s="52">
        <v>1649</v>
      </c>
      <c r="F41" s="52">
        <v>2798</v>
      </c>
      <c r="G41" s="52">
        <v>1854</v>
      </c>
      <c r="H41" s="52">
        <v>2892</v>
      </c>
      <c r="I41" s="52">
        <v>966</v>
      </c>
      <c r="J41" s="52">
        <v>1301</v>
      </c>
      <c r="K41" s="52">
        <v>298</v>
      </c>
      <c r="L41" s="52">
        <v>8995</v>
      </c>
      <c r="M41" s="52">
        <v>602</v>
      </c>
      <c r="N41" s="52">
        <v>2</v>
      </c>
      <c r="O41" s="52">
        <v>226</v>
      </c>
      <c r="P41" s="52">
        <v>37</v>
      </c>
      <c r="Q41" s="52">
        <v>0</v>
      </c>
      <c r="R41" s="52">
        <v>8425</v>
      </c>
      <c r="S41" s="52">
        <v>0</v>
      </c>
      <c r="T41" s="53">
        <v>14</v>
      </c>
    </row>
    <row r="42" spans="1:20" ht="30" customHeight="1" x14ac:dyDescent="0.15">
      <c r="A42" s="43" t="s">
        <v>134</v>
      </c>
      <c r="B42" s="44">
        <f>SUM(C42:T42)</f>
        <v>32124</v>
      </c>
      <c r="C42" s="52">
        <v>283</v>
      </c>
      <c r="D42" s="52">
        <v>1265</v>
      </c>
      <c r="E42" s="52">
        <v>1648</v>
      </c>
      <c r="F42" s="52">
        <v>2838</v>
      </c>
      <c r="G42" s="52">
        <v>1833</v>
      </c>
      <c r="H42" s="52">
        <v>3001</v>
      </c>
      <c r="I42" s="52">
        <v>982</v>
      </c>
      <c r="J42" s="52">
        <v>1322</v>
      </c>
      <c r="K42" s="52">
        <v>287</v>
      </c>
      <c r="L42" s="52">
        <v>9182</v>
      </c>
      <c r="M42" s="52">
        <v>563</v>
      </c>
      <c r="N42" s="52">
        <v>2</v>
      </c>
      <c r="O42" s="52">
        <v>233</v>
      </c>
      <c r="P42" s="52">
        <v>37</v>
      </c>
      <c r="Q42" s="52">
        <v>0</v>
      </c>
      <c r="R42" s="52">
        <v>8596</v>
      </c>
      <c r="S42" s="52">
        <v>0</v>
      </c>
      <c r="T42" s="53">
        <v>52</v>
      </c>
    </row>
    <row r="43" spans="1:20" ht="30" customHeight="1" thickBot="1" x14ac:dyDescent="0.2">
      <c r="A43" s="47" t="s">
        <v>135</v>
      </c>
      <c r="B43" s="48">
        <f>SUM(C43:T43)</f>
        <v>33982</v>
      </c>
      <c r="C43" s="54">
        <v>302</v>
      </c>
      <c r="D43" s="54">
        <v>1366</v>
      </c>
      <c r="E43" s="54">
        <v>1715</v>
      </c>
      <c r="F43" s="54">
        <v>2898</v>
      </c>
      <c r="G43" s="54">
        <v>1936</v>
      </c>
      <c r="H43" s="54">
        <v>3230</v>
      </c>
      <c r="I43" s="54">
        <v>1034</v>
      </c>
      <c r="J43" s="54">
        <v>1398</v>
      </c>
      <c r="K43" s="54">
        <v>278</v>
      </c>
      <c r="L43" s="54">
        <v>9923</v>
      </c>
      <c r="M43" s="54">
        <v>587</v>
      </c>
      <c r="N43" s="54">
        <v>2</v>
      </c>
      <c r="O43" s="54">
        <v>230</v>
      </c>
      <c r="P43" s="54">
        <v>37</v>
      </c>
      <c r="Q43" s="54">
        <v>0</v>
      </c>
      <c r="R43" s="54">
        <v>9032</v>
      </c>
      <c r="S43" s="54">
        <v>0</v>
      </c>
      <c r="T43" s="55">
        <v>14</v>
      </c>
    </row>
    <row r="44" spans="1:20" ht="30" customHeight="1" x14ac:dyDescent="0.15">
      <c r="S44" s="240" t="s">
        <v>138</v>
      </c>
      <c r="T44" s="240"/>
    </row>
    <row r="45" spans="1:20" ht="30" customHeight="1" thickBot="1" x14ac:dyDescent="0.2">
      <c r="A45" s="32"/>
      <c r="T45" s="33" t="s">
        <v>110</v>
      </c>
    </row>
    <row r="46" spans="1:20" s="38" customFormat="1" ht="35.1" customHeight="1" thickBot="1" x14ac:dyDescent="0.2">
      <c r="A46" s="34" t="s">
        <v>141</v>
      </c>
      <c r="B46" s="35" t="s">
        <v>112</v>
      </c>
      <c r="C46" s="35" t="s">
        <v>113</v>
      </c>
      <c r="D46" s="35" t="s">
        <v>114</v>
      </c>
      <c r="E46" s="35" t="s">
        <v>115</v>
      </c>
      <c r="F46" s="36" t="s">
        <v>116</v>
      </c>
      <c r="G46" s="36" t="s">
        <v>117</v>
      </c>
      <c r="H46" s="35" t="s">
        <v>118</v>
      </c>
      <c r="I46" s="35" t="s">
        <v>119</v>
      </c>
      <c r="J46" s="35" t="s">
        <v>120</v>
      </c>
      <c r="K46" s="35" t="s">
        <v>121</v>
      </c>
      <c r="L46" s="35" t="s">
        <v>122</v>
      </c>
      <c r="M46" s="36" t="s">
        <v>123</v>
      </c>
      <c r="N46" s="35" t="s">
        <v>124</v>
      </c>
      <c r="O46" s="36" t="s">
        <v>125</v>
      </c>
      <c r="P46" s="36" t="s">
        <v>126</v>
      </c>
      <c r="Q46" s="36" t="s">
        <v>127</v>
      </c>
      <c r="R46" s="35" t="s">
        <v>128</v>
      </c>
      <c r="S46" s="36" t="s">
        <v>129</v>
      </c>
      <c r="T46" s="37" t="s">
        <v>130</v>
      </c>
    </row>
    <row r="47" spans="1:20" ht="30" customHeight="1" x14ac:dyDescent="0.15">
      <c r="A47" s="39" t="s">
        <v>131</v>
      </c>
      <c r="B47" s="40">
        <f>SUM(C47:T47)</f>
        <v>32573</v>
      </c>
      <c r="C47" s="45">
        <v>347</v>
      </c>
      <c r="D47" s="45">
        <v>886</v>
      </c>
      <c r="E47" s="45">
        <v>1554</v>
      </c>
      <c r="F47" s="45">
        <v>2760</v>
      </c>
      <c r="G47" s="45">
        <v>1804</v>
      </c>
      <c r="H47" s="45">
        <v>2540</v>
      </c>
      <c r="I47" s="45">
        <v>864</v>
      </c>
      <c r="J47" s="45">
        <v>2109</v>
      </c>
      <c r="K47" s="45">
        <v>414</v>
      </c>
      <c r="L47" s="45">
        <v>8760</v>
      </c>
      <c r="M47" s="45">
        <v>621</v>
      </c>
      <c r="N47" s="45">
        <v>13</v>
      </c>
      <c r="O47" s="45">
        <v>232</v>
      </c>
      <c r="P47" s="45">
        <v>47</v>
      </c>
      <c r="Q47" s="45">
        <v>77</v>
      </c>
      <c r="R47" s="45">
        <v>9528</v>
      </c>
      <c r="S47" s="45">
        <v>0</v>
      </c>
      <c r="T47" s="46">
        <v>17</v>
      </c>
    </row>
    <row r="48" spans="1:20" ht="30" customHeight="1" x14ac:dyDescent="0.15">
      <c r="A48" s="43" t="s">
        <v>132</v>
      </c>
      <c r="B48" s="44">
        <f>SUM(C48:T48)</f>
        <v>32978</v>
      </c>
      <c r="C48" s="52">
        <v>361</v>
      </c>
      <c r="D48" s="52">
        <v>936</v>
      </c>
      <c r="E48" s="52">
        <v>1666</v>
      </c>
      <c r="F48" s="52">
        <v>2875</v>
      </c>
      <c r="G48" s="52">
        <v>1849</v>
      </c>
      <c r="H48" s="52">
        <v>2679</v>
      </c>
      <c r="I48" s="52">
        <v>908</v>
      </c>
      <c r="J48" s="52">
        <v>2073</v>
      </c>
      <c r="K48" s="52">
        <v>417</v>
      </c>
      <c r="L48" s="52">
        <v>9107</v>
      </c>
      <c r="M48" s="52">
        <v>613</v>
      </c>
      <c r="N48" s="52">
        <v>13</v>
      </c>
      <c r="O48" s="52">
        <v>229</v>
      </c>
      <c r="P48" s="52">
        <v>45</v>
      </c>
      <c r="Q48" s="52">
        <v>75</v>
      </c>
      <c r="R48" s="52">
        <v>9118</v>
      </c>
      <c r="S48" s="52">
        <v>0</v>
      </c>
      <c r="T48" s="53">
        <v>14</v>
      </c>
    </row>
    <row r="49" spans="1:20" ht="30" customHeight="1" x14ac:dyDescent="0.15">
      <c r="A49" s="43" t="s">
        <v>133</v>
      </c>
      <c r="B49" s="44">
        <f>SUM(C49:T49)</f>
        <v>33950</v>
      </c>
      <c r="C49" s="52">
        <v>379</v>
      </c>
      <c r="D49" s="52">
        <v>1005</v>
      </c>
      <c r="E49" s="52">
        <v>1771</v>
      </c>
      <c r="F49" s="52">
        <v>2924</v>
      </c>
      <c r="G49" s="52">
        <v>1886</v>
      </c>
      <c r="H49" s="52">
        <v>2872</v>
      </c>
      <c r="I49" s="52">
        <v>946</v>
      </c>
      <c r="J49" s="52">
        <v>2143</v>
      </c>
      <c r="K49" s="52">
        <v>427</v>
      </c>
      <c r="L49" s="52">
        <v>9221</v>
      </c>
      <c r="M49" s="52">
        <v>635</v>
      </c>
      <c r="N49" s="52">
        <v>13</v>
      </c>
      <c r="O49" s="52">
        <v>223</v>
      </c>
      <c r="P49" s="52">
        <v>46</v>
      </c>
      <c r="Q49" s="52">
        <v>75</v>
      </c>
      <c r="R49" s="52">
        <v>9369</v>
      </c>
      <c r="S49" s="52">
        <v>0</v>
      </c>
      <c r="T49" s="53">
        <v>15</v>
      </c>
    </row>
    <row r="50" spans="1:20" ht="30" customHeight="1" x14ac:dyDescent="0.15">
      <c r="A50" s="43" t="s">
        <v>134</v>
      </c>
      <c r="B50" s="44">
        <f>SUM(C50:T50)</f>
        <v>35257</v>
      </c>
      <c r="C50" s="52">
        <v>393</v>
      </c>
      <c r="D50" s="52">
        <v>1042</v>
      </c>
      <c r="E50" s="52">
        <v>1879</v>
      </c>
      <c r="F50" s="52">
        <v>3015</v>
      </c>
      <c r="G50" s="52">
        <v>1974</v>
      </c>
      <c r="H50" s="52">
        <v>2784</v>
      </c>
      <c r="I50" s="52">
        <v>948</v>
      </c>
      <c r="J50" s="52">
        <v>2184</v>
      </c>
      <c r="K50" s="52">
        <v>432</v>
      </c>
      <c r="L50" s="52">
        <v>9802</v>
      </c>
      <c r="M50" s="52">
        <v>656</v>
      </c>
      <c r="N50" s="52">
        <v>13</v>
      </c>
      <c r="O50" s="52">
        <v>222</v>
      </c>
      <c r="P50" s="52">
        <v>46</v>
      </c>
      <c r="Q50" s="52">
        <v>75</v>
      </c>
      <c r="R50" s="52">
        <v>9737</v>
      </c>
      <c r="S50" s="52">
        <v>0</v>
      </c>
      <c r="T50" s="53">
        <v>55</v>
      </c>
    </row>
    <row r="51" spans="1:20" ht="30" customHeight="1" thickBot="1" x14ac:dyDescent="0.2">
      <c r="A51" s="47" t="s">
        <v>135</v>
      </c>
      <c r="B51" s="48">
        <f>SUM(C51:T51)</f>
        <v>38095</v>
      </c>
      <c r="C51" s="54">
        <v>440</v>
      </c>
      <c r="D51" s="54">
        <v>1117</v>
      </c>
      <c r="E51" s="54">
        <v>2038</v>
      </c>
      <c r="F51" s="54">
        <v>3153</v>
      </c>
      <c r="G51" s="54">
        <v>2184</v>
      </c>
      <c r="H51" s="54">
        <v>3152</v>
      </c>
      <c r="I51" s="54">
        <v>1019</v>
      </c>
      <c r="J51" s="54">
        <v>2301</v>
      </c>
      <c r="K51" s="54">
        <v>455</v>
      </c>
      <c r="L51" s="54">
        <v>10426</v>
      </c>
      <c r="M51" s="54">
        <v>673</v>
      </c>
      <c r="N51" s="54">
        <v>15</v>
      </c>
      <c r="O51" s="54">
        <v>223</v>
      </c>
      <c r="P51" s="54">
        <v>46</v>
      </c>
      <c r="Q51" s="54">
        <v>75</v>
      </c>
      <c r="R51" s="54">
        <v>10303</v>
      </c>
      <c r="S51" s="54">
        <v>459</v>
      </c>
      <c r="T51" s="55">
        <v>16</v>
      </c>
    </row>
    <row r="52" spans="1:20" ht="30" customHeight="1" x14ac:dyDescent="0.15">
      <c r="S52" s="240" t="s">
        <v>138</v>
      </c>
      <c r="T52" s="240"/>
    </row>
  </sheetData>
  <mergeCells count="6">
    <mergeCell ref="S26:T26"/>
    <mergeCell ref="S52:T52"/>
    <mergeCell ref="S10:T10"/>
    <mergeCell ref="S18:T18"/>
    <mergeCell ref="S36:T36"/>
    <mergeCell ref="S44:T44"/>
  </mergeCells>
  <phoneticPr fontId="4"/>
  <pageMargins left="0.51181102362204722" right="0.51181102362204722" top="0.55118110236220474" bottom="0.55118110236220474" header="0.31496062992125984" footer="0.31496062992125984"/>
  <pageSetup paperSize="9" scale="72" fitToHeight="0" orientation="landscape" r:id="rId1"/>
  <rowBreaks count="1" manualBreakCount="1">
    <brk id="2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70" zoomScaleNormal="70" zoomScaleSheetLayoutView="85" workbookViewId="0"/>
  </sheetViews>
  <sheetFormatPr defaultRowHeight="13.5" x14ac:dyDescent="0.15"/>
  <cols>
    <col min="1" max="1" width="13.625" style="31" customWidth="1"/>
    <col min="2" max="9" width="12.625" style="31" customWidth="1"/>
    <col min="10" max="20" width="11.125" style="31" customWidth="1"/>
    <col min="21" max="16384" width="9" style="31"/>
  </cols>
  <sheetData>
    <row r="1" spans="1:8" ht="30" customHeight="1" x14ac:dyDescent="0.15">
      <c r="A1" s="175" t="s">
        <v>163</v>
      </c>
    </row>
    <row r="3" spans="1:8" ht="30" customHeight="1" thickBot="1" x14ac:dyDescent="0.2">
      <c r="A3" s="59" t="s">
        <v>142</v>
      </c>
      <c r="G3" s="33" t="s">
        <v>143</v>
      </c>
    </row>
    <row r="4" spans="1:8" ht="26.1" customHeight="1" thickBot="1" x14ac:dyDescent="0.2">
      <c r="A4" s="160" t="s">
        <v>166</v>
      </c>
      <c r="B4" s="161" t="s">
        <v>157</v>
      </c>
      <c r="C4" s="161" t="s">
        <v>136</v>
      </c>
      <c r="D4" s="161" t="s">
        <v>137</v>
      </c>
      <c r="E4" s="161" t="s">
        <v>139</v>
      </c>
      <c r="F4" s="161" t="s">
        <v>140</v>
      </c>
      <c r="G4" s="162" t="s">
        <v>141</v>
      </c>
    </row>
    <row r="5" spans="1:8" ht="26.1" customHeight="1" x14ac:dyDescent="0.15">
      <c r="A5" s="163" t="s">
        <v>131</v>
      </c>
      <c r="B5" s="164">
        <f>SUM(C5:G5)</f>
        <v>648322</v>
      </c>
      <c r="C5" s="165">
        <v>468202</v>
      </c>
      <c r="D5" s="165">
        <v>53543</v>
      </c>
      <c r="E5" s="165">
        <v>49629</v>
      </c>
      <c r="F5" s="165">
        <v>42541</v>
      </c>
      <c r="G5" s="166">
        <v>34407</v>
      </c>
    </row>
    <row r="6" spans="1:8" ht="26.1" customHeight="1" x14ac:dyDescent="0.15">
      <c r="A6" s="167" t="s">
        <v>132</v>
      </c>
      <c r="B6" s="168">
        <f>SUM(C6:G6)</f>
        <v>660487</v>
      </c>
      <c r="C6" s="169">
        <v>470514</v>
      </c>
      <c r="D6" s="169">
        <v>54130</v>
      </c>
      <c r="E6" s="169">
        <v>50253</v>
      </c>
      <c r="F6" s="169">
        <v>40292</v>
      </c>
      <c r="G6" s="170">
        <v>45298</v>
      </c>
    </row>
    <row r="7" spans="1:8" ht="26.1" customHeight="1" x14ac:dyDescent="0.15">
      <c r="A7" s="167" t="s">
        <v>133</v>
      </c>
      <c r="B7" s="168">
        <f>SUM(C7:G7)</f>
        <v>678341</v>
      </c>
      <c r="C7" s="169">
        <v>486819</v>
      </c>
      <c r="D7" s="169">
        <v>54024</v>
      </c>
      <c r="E7" s="169">
        <v>50530</v>
      </c>
      <c r="F7" s="169">
        <v>41080</v>
      </c>
      <c r="G7" s="170">
        <v>45888</v>
      </c>
    </row>
    <row r="8" spans="1:8" ht="26.1" customHeight="1" x14ac:dyDescent="0.15">
      <c r="A8" s="167" t="s">
        <v>134</v>
      </c>
      <c r="B8" s="168">
        <f>SUM(C8:G8)</f>
        <v>619269</v>
      </c>
      <c r="C8" s="169">
        <v>444468</v>
      </c>
      <c r="D8" s="169">
        <v>52642</v>
      </c>
      <c r="E8" s="169">
        <v>44857</v>
      </c>
      <c r="F8" s="169">
        <v>36756</v>
      </c>
      <c r="G8" s="170">
        <v>40546</v>
      </c>
    </row>
    <row r="9" spans="1:8" ht="26.1" customHeight="1" thickBot="1" x14ac:dyDescent="0.2">
      <c r="A9" s="171" t="s">
        <v>135</v>
      </c>
      <c r="B9" s="172">
        <f>SUM(C9:G9)</f>
        <v>414510</v>
      </c>
      <c r="C9" s="173">
        <v>290932</v>
      </c>
      <c r="D9" s="173">
        <v>34154</v>
      </c>
      <c r="E9" s="173">
        <v>27406</v>
      </c>
      <c r="F9" s="173">
        <v>26510</v>
      </c>
      <c r="G9" s="174">
        <v>35508</v>
      </c>
    </row>
    <row r="10" spans="1:8" ht="27" customHeight="1" x14ac:dyDescent="0.15">
      <c r="F10" s="240" t="s">
        <v>144</v>
      </c>
      <c r="G10" s="240"/>
    </row>
    <row r="11" spans="1:8" ht="30" customHeight="1" x14ac:dyDescent="0.15">
      <c r="A11" s="175" t="s">
        <v>164</v>
      </c>
    </row>
    <row r="13" spans="1:8" ht="30" customHeight="1" thickBot="1" x14ac:dyDescent="0.2">
      <c r="A13" s="59" t="s">
        <v>145</v>
      </c>
      <c r="B13" s="56"/>
      <c r="C13" s="56"/>
      <c r="D13" s="56"/>
      <c r="E13" s="56"/>
      <c r="F13" s="56"/>
      <c r="G13" s="56"/>
      <c r="H13" s="33" t="s">
        <v>110</v>
      </c>
    </row>
    <row r="14" spans="1:8" ht="30" customHeight="1" thickBot="1" x14ac:dyDescent="0.2">
      <c r="A14" s="160" t="s">
        <v>166</v>
      </c>
      <c r="B14" s="161" t="s">
        <v>157</v>
      </c>
      <c r="C14" s="161" t="s">
        <v>136</v>
      </c>
      <c r="D14" s="161" t="s">
        <v>137</v>
      </c>
      <c r="E14" s="161" t="s">
        <v>139</v>
      </c>
      <c r="F14" s="161" t="s">
        <v>140</v>
      </c>
      <c r="G14" s="176" t="s">
        <v>141</v>
      </c>
      <c r="H14" s="57" t="s">
        <v>169</v>
      </c>
    </row>
    <row r="15" spans="1:8" ht="26.1" customHeight="1" x14ac:dyDescent="0.15">
      <c r="A15" s="163" t="s">
        <v>131</v>
      </c>
      <c r="B15" s="177">
        <f>SUM(C15:H15)</f>
        <v>1257881</v>
      </c>
      <c r="C15" s="178">
        <v>980005</v>
      </c>
      <c r="D15" s="178">
        <v>81355</v>
      </c>
      <c r="E15" s="178">
        <v>81633</v>
      </c>
      <c r="F15" s="178">
        <v>49818</v>
      </c>
      <c r="G15" s="179">
        <v>58470</v>
      </c>
      <c r="H15" s="180">
        <v>6600</v>
      </c>
    </row>
    <row r="16" spans="1:8" ht="26.1" customHeight="1" x14ac:dyDescent="0.15">
      <c r="A16" s="167" t="s">
        <v>132</v>
      </c>
      <c r="B16" s="181">
        <f t="shared" ref="B16:B19" si="0">SUM(C16:H16)</f>
        <v>1306115</v>
      </c>
      <c r="C16" s="182">
        <v>1024055</v>
      </c>
      <c r="D16" s="182">
        <v>85300</v>
      </c>
      <c r="E16" s="182">
        <v>80872</v>
      </c>
      <c r="F16" s="182">
        <v>52103</v>
      </c>
      <c r="G16" s="183">
        <v>57171</v>
      </c>
      <c r="H16" s="184">
        <v>6614</v>
      </c>
    </row>
    <row r="17" spans="1:9" ht="26.1" customHeight="1" x14ac:dyDescent="0.15">
      <c r="A17" s="167" t="s">
        <v>133</v>
      </c>
      <c r="B17" s="181">
        <f t="shared" si="0"/>
        <v>1304409</v>
      </c>
      <c r="C17" s="182">
        <v>1012663</v>
      </c>
      <c r="D17" s="182">
        <v>85898</v>
      </c>
      <c r="E17" s="182">
        <v>80576</v>
      </c>
      <c r="F17" s="182">
        <v>55921</v>
      </c>
      <c r="G17" s="183">
        <v>61262</v>
      </c>
      <c r="H17" s="184">
        <v>8089</v>
      </c>
    </row>
    <row r="18" spans="1:9" ht="26.1" customHeight="1" x14ac:dyDescent="0.15">
      <c r="A18" s="167" t="s">
        <v>134</v>
      </c>
      <c r="B18" s="181">
        <f t="shared" si="0"/>
        <v>1193177</v>
      </c>
      <c r="C18" s="182">
        <v>925449</v>
      </c>
      <c r="D18" s="182">
        <v>77787</v>
      </c>
      <c r="E18" s="182">
        <v>72787</v>
      </c>
      <c r="F18" s="182">
        <v>53371</v>
      </c>
      <c r="G18" s="183">
        <v>56415</v>
      </c>
      <c r="H18" s="184">
        <v>7368</v>
      </c>
    </row>
    <row r="19" spans="1:9" ht="26.1" customHeight="1" thickBot="1" x14ac:dyDescent="0.2">
      <c r="A19" s="171" t="s">
        <v>135</v>
      </c>
      <c r="B19" s="185">
        <f t="shared" si="0"/>
        <v>975761</v>
      </c>
      <c r="C19" s="186">
        <v>752686</v>
      </c>
      <c r="D19" s="186">
        <v>66474</v>
      </c>
      <c r="E19" s="186">
        <v>56264</v>
      </c>
      <c r="F19" s="187">
        <v>43697</v>
      </c>
      <c r="G19" s="188">
        <v>49916</v>
      </c>
      <c r="H19" s="189">
        <v>6724</v>
      </c>
    </row>
    <row r="20" spans="1:9" ht="27" customHeight="1" x14ac:dyDescent="0.15">
      <c r="A20" s="69" t="s">
        <v>170</v>
      </c>
      <c r="G20" s="51"/>
      <c r="H20" s="68" t="s">
        <v>144</v>
      </c>
    </row>
    <row r="21" spans="1:9" ht="13.5" customHeight="1" x14ac:dyDescent="0.15"/>
    <row r="22" spans="1:9" ht="30" customHeight="1" thickBot="1" x14ac:dyDescent="0.2">
      <c r="A22" s="59" t="s">
        <v>146</v>
      </c>
      <c r="B22" s="56"/>
      <c r="C22" s="56"/>
      <c r="D22" s="56"/>
      <c r="E22" s="56"/>
      <c r="F22" s="33" t="s">
        <v>110</v>
      </c>
      <c r="G22" s="56"/>
      <c r="H22" s="56"/>
    </row>
    <row r="23" spans="1:9" ht="26.1" customHeight="1" thickBot="1" x14ac:dyDescent="0.2">
      <c r="A23" s="160" t="s">
        <v>166</v>
      </c>
      <c r="B23" s="161" t="s">
        <v>157</v>
      </c>
      <c r="C23" s="161" t="s">
        <v>147</v>
      </c>
      <c r="D23" s="161" t="s">
        <v>148</v>
      </c>
      <c r="E23" s="161" t="s">
        <v>149</v>
      </c>
      <c r="F23" s="162" t="s">
        <v>171</v>
      </c>
      <c r="G23" s="58"/>
      <c r="H23" s="58"/>
      <c r="I23" s="58"/>
    </row>
    <row r="24" spans="1:9" ht="26.1" customHeight="1" x14ac:dyDescent="0.15">
      <c r="A24" s="163" t="s">
        <v>131</v>
      </c>
      <c r="B24" s="177">
        <f>SUM(C24:F24)</f>
        <v>1257881</v>
      </c>
      <c r="C24" s="178">
        <v>732794</v>
      </c>
      <c r="D24" s="178">
        <v>433584</v>
      </c>
      <c r="E24" s="178">
        <v>48821</v>
      </c>
      <c r="F24" s="180">
        <v>42682</v>
      </c>
    </row>
    <row r="25" spans="1:9" ht="26.1" customHeight="1" x14ac:dyDescent="0.15">
      <c r="A25" s="167" t="s">
        <v>132</v>
      </c>
      <c r="B25" s="181">
        <f>SUM(C25:F25)</f>
        <v>1306115</v>
      </c>
      <c r="C25" s="182">
        <v>741266</v>
      </c>
      <c r="D25" s="182">
        <v>472567</v>
      </c>
      <c r="E25" s="182">
        <v>46153</v>
      </c>
      <c r="F25" s="184">
        <v>46129</v>
      </c>
    </row>
    <row r="26" spans="1:9" ht="26.1" customHeight="1" x14ac:dyDescent="0.15">
      <c r="A26" s="167" t="s">
        <v>133</v>
      </c>
      <c r="B26" s="181">
        <f>SUM(C26:F26)</f>
        <v>1304409</v>
      </c>
      <c r="C26" s="182">
        <v>735431</v>
      </c>
      <c r="D26" s="182">
        <v>478185</v>
      </c>
      <c r="E26" s="182">
        <v>40272</v>
      </c>
      <c r="F26" s="184">
        <v>50521</v>
      </c>
    </row>
    <row r="27" spans="1:9" ht="26.1" customHeight="1" x14ac:dyDescent="0.15">
      <c r="A27" s="167" t="s">
        <v>134</v>
      </c>
      <c r="B27" s="181">
        <f>SUM(C27:F27)</f>
        <v>1193177</v>
      </c>
      <c r="C27" s="182">
        <v>667847</v>
      </c>
      <c r="D27" s="182">
        <v>438844</v>
      </c>
      <c r="E27" s="182">
        <v>34279</v>
      </c>
      <c r="F27" s="184">
        <v>52207</v>
      </c>
    </row>
    <row r="28" spans="1:9" ht="26.1" customHeight="1" thickBot="1" x14ac:dyDescent="0.2">
      <c r="A28" s="171" t="s">
        <v>135</v>
      </c>
      <c r="B28" s="185">
        <f>SUM(C28:F28)</f>
        <v>975761</v>
      </c>
      <c r="C28" s="186">
        <v>550620</v>
      </c>
      <c r="D28" s="186">
        <v>363712</v>
      </c>
      <c r="E28" s="186">
        <v>26682</v>
      </c>
      <c r="F28" s="189">
        <v>34747</v>
      </c>
    </row>
    <row r="29" spans="1:9" ht="27" customHeight="1" x14ac:dyDescent="0.15">
      <c r="A29" s="69" t="s">
        <v>172</v>
      </c>
      <c r="F29" s="68" t="s">
        <v>144</v>
      </c>
    </row>
    <row r="30" spans="1:9" ht="13.5" customHeight="1" x14ac:dyDescent="0.15"/>
    <row r="31" spans="1:9" ht="30" customHeight="1" thickBot="1" x14ac:dyDescent="0.2">
      <c r="A31" s="242" t="s">
        <v>151</v>
      </c>
      <c r="B31" s="242"/>
      <c r="C31" s="242"/>
      <c r="D31" s="202" t="s">
        <v>173</v>
      </c>
      <c r="E31" s="60"/>
      <c r="F31" s="241" t="s">
        <v>150</v>
      </c>
      <c r="G31" s="241"/>
      <c r="H31" s="202" t="s">
        <v>168</v>
      </c>
    </row>
    <row r="32" spans="1:9" ht="48.75" customHeight="1" thickBot="1" x14ac:dyDescent="0.2">
      <c r="A32" s="160" t="s">
        <v>166</v>
      </c>
      <c r="B32" s="199" t="s">
        <v>154</v>
      </c>
      <c r="C32" s="190" t="s">
        <v>155</v>
      </c>
      <c r="D32" s="200" t="s">
        <v>156</v>
      </c>
      <c r="E32" s="62"/>
      <c r="F32" s="160" t="s">
        <v>166</v>
      </c>
      <c r="G32" s="190" t="s">
        <v>152</v>
      </c>
      <c r="H32" s="191" t="s">
        <v>153</v>
      </c>
    </row>
    <row r="33" spans="1:8" ht="26.1" customHeight="1" x14ac:dyDescent="0.15">
      <c r="A33" s="192" t="s">
        <v>131</v>
      </c>
      <c r="B33" s="193">
        <v>1411</v>
      </c>
      <c r="C33" s="193">
        <v>2420</v>
      </c>
      <c r="D33" s="194">
        <v>3132</v>
      </c>
      <c r="E33" s="65"/>
      <c r="F33" s="192" t="s">
        <v>131</v>
      </c>
      <c r="G33" s="193">
        <v>69</v>
      </c>
      <c r="H33" s="194">
        <v>3919</v>
      </c>
    </row>
    <row r="34" spans="1:8" ht="26.1" customHeight="1" x14ac:dyDescent="0.15">
      <c r="A34" s="167" t="s">
        <v>132</v>
      </c>
      <c r="B34" s="195">
        <v>2077</v>
      </c>
      <c r="C34" s="195">
        <v>2823</v>
      </c>
      <c r="D34" s="196">
        <v>4064</v>
      </c>
      <c r="E34" s="65"/>
      <c r="F34" s="167" t="s">
        <v>132</v>
      </c>
      <c r="G34" s="195">
        <v>69</v>
      </c>
      <c r="H34" s="196">
        <v>4124</v>
      </c>
    </row>
    <row r="35" spans="1:8" ht="26.1" customHeight="1" x14ac:dyDescent="0.15">
      <c r="A35" s="167" t="s">
        <v>133</v>
      </c>
      <c r="B35" s="195">
        <v>1792</v>
      </c>
      <c r="C35" s="195">
        <v>3613</v>
      </c>
      <c r="D35" s="196">
        <v>4679</v>
      </c>
      <c r="E35" s="65"/>
      <c r="F35" s="167" t="s">
        <v>133</v>
      </c>
      <c r="G35" s="195">
        <v>69</v>
      </c>
      <c r="H35" s="196">
        <v>3956</v>
      </c>
    </row>
    <row r="36" spans="1:8" ht="26.1" customHeight="1" x14ac:dyDescent="0.15">
      <c r="A36" s="167" t="s">
        <v>134</v>
      </c>
      <c r="B36" s="195">
        <v>1975</v>
      </c>
      <c r="C36" s="195">
        <v>3941</v>
      </c>
      <c r="D36" s="196">
        <v>5216</v>
      </c>
      <c r="E36" s="65"/>
      <c r="F36" s="167" t="s">
        <v>134</v>
      </c>
      <c r="G36" s="195">
        <v>70</v>
      </c>
      <c r="H36" s="196">
        <v>3984</v>
      </c>
    </row>
    <row r="37" spans="1:8" ht="26.1" customHeight="1" thickBot="1" x14ac:dyDescent="0.2">
      <c r="A37" s="171" t="s">
        <v>135</v>
      </c>
      <c r="B37" s="197">
        <v>1844</v>
      </c>
      <c r="C37" s="197">
        <v>5973</v>
      </c>
      <c r="D37" s="198">
        <v>9394</v>
      </c>
      <c r="E37" s="65"/>
      <c r="F37" s="171" t="s">
        <v>135</v>
      </c>
      <c r="G37" s="197">
        <v>64</v>
      </c>
      <c r="H37" s="198">
        <v>2317</v>
      </c>
    </row>
    <row r="38" spans="1:8" ht="27" customHeight="1" x14ac:dyDescent="0.15">
      <c r="D38" s="68" t="s">
        <v>144</v>
      </c>
      <c r="E38" s="61"/>
      <c r="H38" s="68" t="s">
        <v>144</v>
      </c>
    </row>
    <row r="39" spans="1:8" ht="30" customHeight="1" x14ac:dyDescent="0.15"/>
    <row r="40" spans="1:8" ht="30" customHeight="1" x14ac:dyDescent="0.15">
      <c r="A40" s="60"/>
      <c r="B40" s="61"/>
      <c r="C40" s="61"/>
      <c r="D40" s="61"/>
    </row>
    <row r="41" spans="1:8" ht="30" customHeight="1" x14ac:dyDescent="0.15">
      <c r="A41" s="62"/>
      <c r="B41" s="64"/>
      <c r="C41" s="63"/>
      <c r="D41" s="63"/>
    </row>
    <row r="42" spans="1:8" ht="30" customHeight="1" x14ac:dyDescent="0.15">
      <c r="A42" s="65"/>
      <c r="B42" s="66"/>
      <c r="C42" s="66"/>
      <c r="D42" s="66"/>
    </row>
    <row r="43" spans="1:8" ht="30" customHeight="1" x14ac:dyDescent="0.15">
      <c r="A43" s="65"/>
      <c r="B43" s="66"/>
      <c r="C43" s="66"/>
      <c r="D43" s="66"/>
    </row>
    <row r="44" spans="1:8" ht="30" customHeight="1" x14ac:dyDescent="0.15">
      <c r="A44" s="65"/>
      <c r="B44" s="66"/>
      <c r="C44" s="66"/>
      <c r="D44" s="66"/>
    </row>
    <row r="45" spans="1:8" ht="30" customHeight="1" x14ac:dyDescent="0.15">
      <c r="A45" s="65"/>
      <c r="B45" s="66"/>
      <c r="C45" s="66"/>
      <c r="D45" s="66"/>
    </row>
    <row r="46" spans="1:8" ht="30" customHeight="1" x14ac:dyDescent="0.15">
      <c r="A46" s="65"/>
      <c r="B46" s="66"/>
      <c r="C46" s="66"/>
      <c r="D46" s="66"/>
    </row>
    <row r="47" spans="1:8" ht="30" customHeight="1" x14ac:dyDescent="0.15">
      <c r="A47" s="61"/>
      <c r="B47" s="61"/>
      <c r="C47" s="61"/>
      <c r="D47" s="67"/>
    </row>
    <row r="48" spans="1:8" ht="30" customHeight="1" x14ac:dyDescent="0.15"/>
  </sheetData>
  <mergeCells count="3">
    <mergeCell ref="F10:G10"/>
    <mergeCell ref="F31:G31"/>
    <mergeCell ref="A31:C31"/>
  </mergeCells>
  <phoneticPr fontId="4"/>
  <printOptions horizontalCentered="1"/>
  <pageMargins left="0.51181102362204722" right="0.51181102362204722" top="0.78740157480314965" bottom="0.51181102362204722" header="0.51181102362204722" footer="0.31496062992125984"/>
  <pageSetup paperSize="9" scale="79" orientation="portrait" r:id="rId1"/>
  <headerFooter scaleWithDoc="0" alignWithMargins="0">
    <oddHeader>&amp;R文化－８０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74 地区市民館</vt:lpstr>
      <vt:lpstr>75 スポーツ施設</vt:lpstr>
      <vt:lpstr>76 勤福・生涯学習</vt:lpstr>
      <vt:lpstr>77 文化会館・ミュージアム</vt:lpstr>
      <vt:lpstr>78,79 蔵書数</vt:lpstr>
      <vt:lpstr>80 来館者数・貸出冊数・ジオスペース等</vt:lpstr>
      <vt:lpstr>'74 地区市民館'!Print_Area</vt:lpstr>
      <vt:lpstr>'75 スポーツ施設'!Print_Area</vt:lpstr>
      <vt:lpstr>'76 勤福・生涯学習'!Print_Area</vt:lpstr>
      <vt:lpstr>'77 文化会館・ミュージアム'!Print_Area</vt:lpstr>
      <vt:lpstr>'78,79 蔵書数'!Print_Area</vt:lpstr>
      <vt:lpstr>'80 来館者数・貸出冊数・ジオスペース等'!Print_Area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2022-03-15T02:54:53Z</dcterms:created>
  <dcterms:modified xsi:type="dcterms:W3CDTF">2022-03-15T02:54:58Z</dcterms:modified>
</cp:coreProperties>
</file>