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0460" windowHeight="8115" tabRatio="597"/>
  </bookViews>
  <sheets>
    <sheet name="87 健康診査・乳幼児" sheetId="5" r:id="rId1"/>
    <sheet name="88 医療・死因別死亡者" sheetId="2" r:id="rId2"/>
    <sheet name="89 ごみ・処理施設" sheetId="3" r:id="rId3"/>
    <sheet name="90 公害・犬" sheetId="4" r:id="rId4"/>
  </sheets>
  <definedNames>
    <definedName name="_xlnm.Print_Area" localSheetId="1">'88 医療・死因別死亡者'!$A$1:$J$40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4" l="1"/>
  <c r="C20" i="4"/>
  <c r="C19" i="4"/>
  <c r="C18" i="4"/>
  <c r="C17" i="4"/>
  <c r="B9" i="4"/>
  <c r="B8" i="4"/>
  <c r="B7" i="4"/>
  <c r="B6" i="4"/>
  <c r="B5" i="4"/>
  <c r="G45" i="3"/>
  <c r="G44" i="3"/>
  <c r="G43" i="3"/>
  <c r="G42" i="3"/>
  <c r="G41" i="3"/>
  <c r="H24" i="3"/>
  <c r="G24" i="3"/>
  <c r="F24" i="3"/>
  <c r="E24" i="3"/>
  <c r="D24" i="3"/>
  <c r="H13" i="3"/>
  <c r="G13" i="3"/>
  <c r="F13" i="3"/>
  <c r="E13" i="3"/>
  <c r="D13" i="3"/>
  <c r="H9" i="3"/>
  <c r="G9" i="3"/>
  <c r="G26" i="3" s="1"/>
  <c r="F9" i="3"/>
  <c r="F26" i="3" s="1"/>
  <c r="E9" i="3"/>
  <c r="D9" i="3"/>
  <c r="H6" i="3"/>
  <c r="G6" i="3"/>
  <c r="F6" i="3"/>
  <c r="E6" i="3"/>
  <c r="D6" i="3"/>
  <c r="E23" i="2"/>
  <c r="G23" i="2"/>
  <c r="I23" i="2"/>
  <c r="C23" i="2"/>
  <c r="D26" i="3" l="1"/>
  <c r="H26" i="3"/>
  <c r="E26" i="3"/>
</calcChain>
</file>

<file path=xl/sharedStrings.xml><?xml version="1.0" encoding="utf-8"?>
<sst xmlns="http://schemas.openxmlformats.org/spreadsheetml/2006/main" count="219" uniqueCount="154">
  <si>
    <t>糖尿病</t>
  </si>
  <si>
    <t>高血圧性疾患</t>
  </si>
  <si>
    <t>心疾患</t>
  </si>
  <si>
    <t>脳血管疾患</t>
  </si>
  <si>
    <t>大動脈瘤及び解離</t>
  </si>
  <si>
    <t>慢性閉塞性肺疾患</t>
  </si>
  <si>
    <t>肝疾患</t>
  </si>
  <si>
    <t>腎不全</t>
  </si>
  <si>
    <t>不慮の事故</t>
  </si>
  <si>
    <t>その他</t>
  </si>
  <si>
    <t>自　殺</t>
    <phoneticPr fontId="1"/>
  </si>
  <si>
    <t>老　衰</t>
    <phoneticPr fontId="1"/>
  </si>
  <si>
    <t>喘　息</t>
    <phoneticPr fontId="1"/>
  </si>
  <si>
    <t>肺　炎</t>
    <phoneticPr fontId="1"/>
  </si>
  <si>
    <t>悪性新生物</t>
    <phoneticPr fontId="1"/>
  </si>
  <si>
    <t>結　核</t>
    <phoneticPr fontId="1"/>
  </si>
  <si>
    <t>（単位：人）</t>
    <rPh sb="1" eb="3">
      <t>タンイ</t>
    </rPh>
    <rPh sb="4" eb="5">
      <t>ヒト</t>
    </rPh>
    <phoneticPr fontId="1"/>
  </si>
  <si>
    <t>各年１０月１日現在(単位：施設）</t>
    <phoneticPr fontId="1"/>
  </si>
  <si>
    <t>年　　次</t>
  </si>
  <si>
    <t>総　　数</t>
  </si>
  <si>
    <t>病　院</t>
  </si>
  <si>
    <t>診療所</t>
  </si>
  <si>
    <t>歯　科</t>
  </si>
  <si>
    <t>総　数</t>
  </si>
  <si>
    <t>医　師</t>
  </si>
  <si>
    <t>歯科医師</t>
  </si>
  <si>
    <t>薬剤師</t>
  </si>
  <si>
    <t>保健師</t>
  </si>
  <si>
    <t>助産師</t>
  </si>
  <si>
    <t>看護師</t>
  </si>
  <si>
    <t>准看護師</t>
  </si>
  <si>
    <t>各年１２月３１日現在（単位：人）</t>
    <phoneticPr fontId="1"/>
  </si>
  <si>
    <t>資料：清掃事業課</t>
    <rPh sb="0" eb="2">
      <t>シリョウ</t>
    </rPh>
    <rPh sb="3" eb="5">
      <t>セイソウ</t>
    </rPh>
    <rPh sb="5" eb="7">
      <t>ジギョウ</t>
    </rPh>
    <rPh sb="7" eb="8">
      <t>カ</t>
    </rPh>
    <phoneticPr fontId="1"/>
  </si>
  <si>
    <t>平成２９年度</t>
    <rPh sb="0" eb="2">
      <t>ヘイセイ</t>
    </rPh>
    <rPh sb="4" eb="6">
      <t>ネンド</t>
    </rPh>
    <phoneticPr fontId="1"/>
  </si>
  <si>
    <t>平成２８年度</t>
    <rPh sb="0" eb="2">
      <t>ヘイセイ</t>
    </rPh>
    <rPh sb="4" eb="6">
      <t>ネンド</t>
    </rPh>
    <phoneticPr fontId="1"/>
  </si>
  <si>
    <t>合併処理浄化槽</t>
    <rPh sb="4" eb="7">
      <t>ジョウカソウ</t>
    </rPh>
    <phoneticPr fontId="1"/>
  </si>
  <si>
    <t>単独処理浄化槽</t>
    <rPh sb="4" eb="7">
      <t>ジョウカソウ</t>
    </rPh>
    <phoneticPr fontId="1"/>
  </si>
  <si>
    <t>合　　　計</t>
  </si>
  <si>
    <t>浄化槽汚泥</t>
    <rPh sb="3" eb="4">
      <t>オ</t>
    </rPh>
    <rPh sb="4" eb="5">
      <t>ドロ</t>
    </rPh>
    <phoneticPr fontId="1"/>
  </si>
  <si>
    <t>し　尿</t>
    <phoneticPr fontId="1"/>
  </si>
  <si>
    <t>年　　度</t>
  </si>
  <si>
    <t>資源化量</t>
    <rPh sb="0" eb="3">
      <t>シゲンカ</t>
    </rPh>
    <phoneticPr fontId="1"/>
  </si>
  <si>
    <t>灰搬出量</t>
  </si>
  <si>
    <t>焼却量</t>
  </si>
  <si>
    <t>搬入量</t>
    <rPh sb="0" eb="2">
      <t>ハンニュウ</t>
    </rPh>
    <phoneticPr fontId="1"/>
  </si>
  <si>
    <t>合　計</t>
    <rPh sb="0" eb="1">
      <t>ゴウ</t>
    </rPh>
    <rPh sb="2" eb="3">
      <t>ケイ</t>
    </rPh>
    <phoneticPr fontId="1"/>
  </si>
  <si>
    <t>有価物回収</t>
    <rPh sb="0" eb="3">
      <t>ユウカブツ</t>
    </rPh>
    <rPh sb="3" eb="5">
      <t>カイシュウ</t>
    </rPh>
    <phoneticPr fontId="1"/>
  </si>
  <si>
    <t>計</t>
    <rPh sb="0" eb="1">
      <t>ケイ</t>
    </rPh>
    <phoneticPr fontId="1"/>
  </si>
  <si>
    <t>刈草・剪定枝</t>
    <rPh sb="0" eb="1">
      <t>カリ</t>
    </rPh>
    <rPh sb="1" eb="2">
      <t>クサ</t>
    </rPh>
    <rPh sb="3" eb="5">
      <t>センテイ</t>
    </rPh>
    <rPh sb="5" eb="6">
      <t>エダ</t>
    </rPh>
    <phoneticPr fontId="1"/>
  </si>
  <si>
    <t>持込</t>
    <rPh sb="0" eb="2">
      <t>モチコ</t>
    </rPh>
    <phoneticPr fontId="1"/>
  </si>
  <si>
    <t>廃食用油</t>
    <rPh sb="0" eb="1">
      <t>ハイ</t>
    </rPh>
    <rPh sb="1" eb="4">
      <t>ショクヨウアブラ</t>
    </rPh>
    <phoneticPr fontId="1"/>
  </si>
  <si>
    <t>白色トレー</t>
    <rPh sb="0" eb="2">
      <t>ハクショク</t>
    </rPh>
    <phoneticPr fontId="1"/>
  </si>
  <si>
    <t>ペットボトル</t>
    <phoneticPr fontId="1"/>
  </si>
  <si>
    <t>古着・タオル類</t>
    <rPh sb="0" eb="2">
      <t>フルギ</t>
    </rPh>
    <rPh sb="6" eb="7">
      <t>ルイ</t>
    </rPh>
    <phoneticPr fontId="1"/>
  </si>
  <si>
    <t>紙類</t>
    <rPh sb="0" eb="1">
      <t>カミ</t>
    </rPh>
    <rPh sb="1" eb="2">
      <t>ルイ</t>
    </rPh>
    <phoneticPr fontId="1"/>
  </si>
  <si>
    <t>ビン類</t>
    <rPh sb="2" eb="3">
      <t>ルイ</t>
    </rPh>
    <phoneticPr fontId="1"/>
  </si>
  <si>
    <t>その他金属</t>
    <rPh sb="2" eb="3">
      <t>タ</t>
    </rPh>
    <rPh sb="3" eb="5">
      <t>キンゾク</t>
    </rPh>
    <phoneticPr fontId="1"/>
  </si>
  <si>
    <t>アルミ缶</t>
    <rPh sb="3" eb="4">
      <t>カン</t>
    </rPh>
    <phoneticPr fontId="1"/>
  </si>
  <si>
    <t>スチール缶</t>
    <rPh sb="4" eb="5">
      <t>カン</t>
    </rPh>
    <phoneticPr fontId="1"/>
  </si>
  <si>
    <t>収集</t>
    <rPh sb="0" eb="2">
      <t>シュウシュウ</t>
    </rPh>
    <phoneticPr fontId="1"/>
  </si>
  <si>
    <t>資源</t>
    <rPh sb="0" eb="2">
      <t>シゲン</t>
    </rPh>
    <phoneticPr fontId="1"/>
  </si>
  <si>
    <t>持　込</t>
    <rPh sb="0" eb="1">
      <t>モツ</t>
    </rPh>
    <rPh sb="2" eb="3">
      <t>コミ</t>
    </rPh>
    <phoneticPr fontId="1"/>
  </si>
  <si>
    <t>収　集</t>
    <rPh sb="0" eb="1">
      <t>オサム</t>
    </rPh>
    <rPh sb="2" eb="3">
      <t>シュウ</t>
    </rPh>
    <phoneticPr fontId="1"/>
  </si>
  <si>
    <t>粗大ごみ</t>
    <rPh sb="0" eb="2">
      <t>ソダイ</t>
    </rPh>
    <phoneticPr fontId="1"/>
  </si>
  <si>
    <t>危険ごみ</t>
    <rPh sb="0" eb="2">
      <t>キケン</t>
    </rPh>
    <phoneticPr fontId="1"/>
  </si>
  <si>
    <t>不燃ごみ</t>
    <rPh sb="0" eb="2">
      <t>フネン</t>
    </rPh>
    <phoneticPr fontId="1"/>
  </si>
  <si>
    <t>可燃ごみ</t>
    <rPh sb="0" eb="2">
      <t>カネン</t>
    </rPh>
    <phoneticPr fontId="1"/>
  </si>
  <si>
    <t>（単位：ｔ）</t>
    <rPh sb="1" eb="3">
      <t>タンイ</t>
    </rPh>
    <phoneticPr fontId="1"/>
  </si>
  <si>
    <t>資料：環境課</t>
    <rPh sb="0" eb="2">
      <t>シリョウ</t>
    </rPh>
    <rPh sb="3" eb="5">
      <t>カンキョウ</t>
    </rPh>
    <rPh sb="5" eb="6">
      <t>カ</t>
    </rPh>
    <phoneticPr fontId="1"/>
  </si>
  <si>
    <t>転出犬</t>
    <rPh sb="0" eb="2">
      <t>テンシュツ</t>
    </rPh>
    <rPh sb="2" eb="3">
      <t>イヌ</t>
    </rPh>
    <phoneticPr fontId="1"/>
  </si>
  <si>
    <t>引取犬</t>
    <rPh sb="2" eb="3">
      <t>イヌ</t>
    </rPh>
    <phoneticPr fontId="1"/>
  </si>
  <si>
    <t>死亡犬</t>
    <rPh sb="0" eb="2">
      <t>シボウ</t>
    </rPh>
    <rPh sb="2" eb="3">
      <t>イヌ</t>
    </rPh>
    <phoneticPr fontId="1"/>
  </si>
  <si>
    <t>予防注種頭数</t>
  </si>
  <si>
    <t>登録抹消数</t>
    <rPh sb="0" eb="2">
      <t>トウロク</t>
    </rPh>
    <rPh sb="2" eb="4">
      <t>マッショウ</t>
    </rPh>
    <rPh sb="4" eb="5">
      <t>スウ</t>
    </rPh>
    <phoneticPr fontId="1"/>
  </si>
  <si>
    <t>登録頭数</t>
  </si>
  <si>
    <t>(単位：頭)</t>
    <phoneticPr fontId="1"/>
  </si>
  <si>
    <t>悪　臭</t>
  </si>
  <si>
    <t>振　動</t>
  </si>
  <si>
    <t>騒　音</t>
  </si>
  <si>
    <t>水質汚染</t>
  </si>
  <si>
    <t>大気汚染</t>
  </si>
  <si>
    <t>（単位：件）</t>
  </si>
  <si>
    <t>BCG接種者</t>
    <phoneticPr fontId="1"/>
  </si>
  <si>
    <t>（単位：人）</t>
  </si>
  <si>
    <t>歯科</t>
  </si>
  <si>
    <t>一般</t>
  </si>
  <si>
    <t>要指導</t>
  </si>
  <si>
    <t>受診者</t>
  </si>
  <si>
    <t>要指導</t>
    <rPh sb="0" eb="1">
      <t>ヨウ</t>
    </rPh>
    <rPh sb="1" eb="3">
      <t>シドウ</t>
    </rPh>
    <phoneticPr fontId="1"/>
  </si>
  <si>
    <t>3歳児健康診査</t>
  </si>
  <si>
    <t>1歳6ヶ月児健康診査</t>
  </si>
  <si>
    <t>4ヶ月児健康診査</t>
  </si>
  <si>
    <t>要精検</t>
  </si>
  <si>
    <t>基準該当</t>
    <rPh sb="0" eb="2">
      <t>キジュン</t>
    </rPh>
    <rPh sb="2" eb="4">
      <t>ガイトウ</t>
    </rPh>
    <phoneticPr fontId="1"/>
  </si>
  <si>
    <t>大腸がん</t>
  </si>
  <si>
    <t>肺がん</t>
  </si>
  <si>
    <t>乳がん</t>
  </si>
  <si>
    <t>胃がん</t>
  </si>
  <si>
    <t>が　　　ん　　　検　　　診</t>
  </si>
  <si>
    <t>　基本健康診査</t>
    <phoneticPr fontId="1"/>
  </si>
  <si>
    <t>年　　度</t>
    <phoneticPr fontId="1"/>
  </si>
  <si>
    <t>平成２８年度</t>
    <rPh sb="0" eb="2">
      <t>ヘイセイ</t>
    </rPh>
    <rPh sb="4" eb="5">
      <t>ネン</t>
    </rPh>
    <rPh sb="5" eb="6">
      <t>ド</t>
    </rPh>
    <phoneticPr fontId="1"/>
  </si>
  <si>
    <t>平成２９年度</t>
    <rPh sb="0" eb="2">
      <t>ヘイセイ</t>
    </rPh>
    <rPh sb="4" eb="5">
      <t>ネン</t>
    </rPh>
    <rPh sb="5" eb="6">
      <t>ド</t>
    </rPh>
    <phoneticPr fontId="1"/>
  </si>
  <si>
    <t>平成３０年度</t>
    <rPh sb="0" eb="2">
      <t>ヘイセイ</t>
    </rPh>
    <rPh sb="4" eb="5">
      <t>ネン</t>
    </rPh>
    <rPh sb="5" eb="6">
      <t>ド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</si>
  <si>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</si>
  <si>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令和２年度</t>
    <rPh sb="0" eb="2">
      <t>レイワ</t>
    </rPh>
    <rPh sb="3" eb="4">
      <t>ネン</t>
    </rPh>
    <rPh sb="4" eb="5">
      <t>ド</t>
    </rPh>
    <phoneticPr fontId="1"/>
  </si>
  <si>
    <t>子宮頸がん</t>
    <rPh sb="0" eb="3">
      <t>シキュウケイ</t>
    </rPh>
    <phoneticPr fontId="1"/>
  </si>
  <si>
    <t>令和元年</t>
    <rPh sb="0" eb="2">
      <t>レイワ</t>
    </rPh>
    <rPh sb="2" eb="4">
      <t>ガンネン</t>
    </rPh>
    <phoneticPr fontId="5"/>
  </si>
  <si>
    <t>平成２８年</t>
    <rPh sb="0" eb="2">
      <t>ヘイセイ</t>
    </rPh>
    <rPh sb="4" eb="5">
      <t>ネン</t>
    </rPh>
    <phoneticPr fontId="4"/>
  </si>
  <si>
    <t>平成２９年</t>
    <rPh sb="0" eb="2">
      <t>ヘイセイ</t>
    </rPh>
    <rPh sb="4" eb="5">
      <t>ネン</t>
    </rPh>
    <phoneticPr fontId="4"/>
  </si>
  <si>
    <t>平成３０年</t>
    <rPh sb="0" eb="2">
      <t>ヘイセイ</t>
    </rPh>
    <rPh sb="4" eb="5">
      <t>ネン</t>
    </rPh>
    <phoneticPr fontId="4"/>
  </si>
  <si>
    <t>令和元年</t>
    <rPh sb="0" eb="2">
      <t>レイワ</t>
    </rPh>
    <rPh sb="2" eb="3">
      <t>ガン</t>
    </rPh>
    <rPh sb="3" eb="4">
      <t>ネン</t>
    </rPh>
    <phoneticPr fontId="4"/>
  </si>
  <si>
    <t>平成３０年度</t>
    <rPh sb="0" eb="2">
      <t>ヘイセイ</t>
    </rPh>
    <rPh sb="4" eb="6">
      <t>ネンド</t>
    </rPh>
    <phoneticPr fontId="1"/>
  </si>
  <si>
    <t>令和２年度</t>
    <rPh sb="0" eb="2">
      <t>レイワ</t>
    </rPh>
    <rPh sb="3" eb="5">
      <t>ネンド</t>
    </rPh>
    <phoneticPr fontId="1"/>
  </si>
  <si>
    <t>健　康　診　査　の　状　況</t>
    <phoneticPr fontId="1"/>
  </si>
  <si>
    <t>乳　幼　児　健　康　診　査　状　況</t>
    <phoneticPr fontId="1"/>
  </si>
  <si>
    <t>　</t>
    <phoneticPr fontId="1"/>
  </si>
  <si>
    <t>結　核　健　康　診　断　実　施　状　況</t>
    <phoneticPr fontId="1"/>
  </si>
  <si>
    <t>医　療　施　設　数　及　び　医　療　従　事　者　数</t>
    <rPh sb="0" eb="1">
      <t>イ</t>
    </rPh>
    <rPh sb="2" eb="3">
      <t>リョウ</t>
    </rPh>
    <rPh sb="4" eb="5">
      <t>シ</t>
    </rPh>
    <rPh sb="6" eb="7">
      <t>セツ</t>
    </rPh>
    <rPh sb="8" eb="9">
      <t>スウ</t>
    </rPh>
    <rPh sb="10" eb="11">
      <t>オヨ</t>
    </rPh>
    <rPh sb="14" eb="15">
      <t>イ</t>
    </rPh>
    <rPh sb="16" eb="17">
      <t>リョウ</t>
    </rPh>
    <rPh sb="18" eb="19">
      <t>ジュウ</t>
    </rPh>
    <rPh sb="20" eb="21">
      <t>コト</t>
    </rPh>
    <rPh sb="22" eb="23">
      <t>モノ</t>
    </rPh>
    <rPh sb="24" eb="25">
      <t>スウ</t>
    </rPh>
    <phoneticPr fontId="1"/>
  </si>
  <si>
    <t>　医療従事者数</t>
    <phoneticPr fontId="1"/>
  </si>
  <si>
    <t>主　要　死　因　別　死　亡　者　数</t>
    <phoneticPr fontId="1"/>
  </si>
  <si>
    <t>区分</t>
    <rPh sb="0" eb="1">
      <t>ク</t>
    </rPh>
    <rPh sb="1" eb="2">
      <t>ブン</t>
    </rPh>
    <phoneticPr fontId="1"/>
  </si>
  <si>
    <t>総数</t>
    <phoneticPr fontId="1"/>
  </si>
  <si>
    <t>ご　み　収　集　の　状　況</t>
    <rPh sb="4" eb="5">
      <t>オサム</t>
    </rPh>
    <rPh sb="6" eb="7">
      <t>シュウ</t>
    </rPh>
    <rPh sb="10" eb="11">
      <t>ジョウ</t>
    </rPh>
    <rPh sb="12" eb="13">
      <t>キョウ</t>
    </rPh>
    <phoneticPr fontId="1"/>
  </si>
  <si>
    <t>ごみの種別</t>
    <rPh sb="3" eb="5">
      <t>シュベツ</t>
    </rPh>
    <phoneticPr fontId="1"/>
  </si>
  <si>
    <t>清　掃　工　場　使　用　状　況</t>
    <phoneticPr fontId="1"/>
  </si>
  <si>
    <t>し　尿　処　理　場　使　用　状　況</t>
    <phoneticPr fontId="1"/>
  </si>
  <si>
    <t>（単位：ｔ）</t>
    <phoneticPr fontId="1"/>
  </si>
  <si>
    <t>（単位：kl）</t>
    <phoneticPr fontId="1"/>
  </si>
  <si>
    <t>公　害　苦　情　件　数</t>
    <phoneticPr fontId="1"/>
  </si>
  <si>
    <t>犬　登　録　頭　数　・　予　防　注　射　接　種　の　状　況</t>
    <rPh sb="26" eb="27">
      <t>ジョウ</t>
    </rPh>
    <rPh sb="28" eb="29">
      <t>キョウ</t>
    </rPh>
    <phoneticPr fontId="1"/>
  </si>
  <si>
    <t>平成２７年</t>
    <phoneticPr fontId="1"/>
  </si>
  <si>
    <t>平成２８年</t>
    <phoneticPr fontId="1"/>
  </si>
  <si>
    <t>平成２９年</t>
    <phoneticPr fontId="1"/>
  </si>
  <si>
    <t>平成３０年</t>
    <phoneticPr fontId="1"/>
  </si>
  <si>
    <t>平成２４年</t>
    <rPh sb="0" eb="2">
      <t>ヘイセイ</t>
    </rPh>
    <rPh sb="4" eb="5">
      <t>ネン</t>
    </rPh>
    <phoneticPr fontId="5"/>
  </si>
  <si>
    <t>平成２６年</t>
    <rPh sb="0" eb="2">
      <t>ヘイセイ</t>
    </rPh>
    <rPh sb="4" eb="5">
      <t>ネン</t>
    </rPh>
    <phoneticPr fontId="5"/>
  </si>
  <si>
    <t>平成２８年</t>
    <rPh sb="0" eb="2">
      <t>ヘイセイ</t>
    </rPh>
    <rPh sb="4" eb="5">
      <t>ネン</t>
    </rPh>
    <phoneticPr fontId="5"/>
  </si>
  <si>
    <t>平成３０年</t>
    <rPh sb="0" eb="2">
      <t>ヘイセイ</t>
    </rPh>
    <rPh sb="4" eb="5">
      <t>ネン</t>
    </rPh>
    <phoneticPr fontId="5"/>
  </si>
  <si>
    <t>年　度</t>
    <rPh sb="0" eb="1">
      <t>ネン</t>
    </rPh>
    <rPh sb="2" eb="3">
      <t>ド</t>
    </rPh>
    <phoneticPr fontId="1"/>
  </si>
  <si>
    <r>
      <t>薬局</t>
    </r>
    <r>
      <rPr>
        <b/>
        <sz val="9"/>
        <rFont val="ＭＳ Ｐゴシック"/>
        <family val="3"/>
        <charset val="128"/>
      </rPr>
      <t>(1)</t>
    </r>
    <phoneticPr fontId="1"/>
  </si>
  <si>
    <t>注１）薬局の件数については、各年３月３１日現在の数値。</t>
    <phoneticPr fontId="1"/>
  </si>
  <si>
    <t>注１）「その他」は、地盤沈下、土壌汚染等を含む。</t>
    <rPh sb="0" eb="1">
      <t>チュウ</t>
    </rPh>
    <phoneticPr fontId="1"/>
  </si>
  <si>
    <r>
      <t>その他</t>
    </r>
    <r>
      <rPr>
        <b/>
        <sz val="9"/>
        <rFont val="ＭＳ Ｐゴシック"/>
        <family val="3"/>
        <charset val="128"/>
      </rPr>
      <t>(1)</t>
    </r>
    <phoneticPr fontId="1"/>
  </si>
  <si>
    <r>
      <t>胸部Ｘ線</t>
    </r>
    <r>
      <rPr>
        <b/>
        <sz val="9"/>
        <rFont val="ＭＳ Ｐゴシック"/>
        <family val="3"/>
        <charset val="128"/>
      </rPr>
      <t>(1)</t>
    </r>
    <phoneticPr fontId="1"/>
  </si>
  <si>
    <t>資料：「愛知県衛生年報」</t>
    <rPh sb="0" eb="2">
      <t>シリョウ</t>
    </rPh>
    <rPh sb="6" eb="7">
      <t>ケン</t>
    </rPh>
    <phoneticPr fontId="1"/>
  </si>
  <si>
    <t>資料：保健センター</t>
    <phoneticPr fontId="1"/>
  </si>
  <si>
    <t>※ 保健師、助産師、看護師、准看護師、歯科衛生士、歯科技工士は就業者数｡</t>
    <rPh sb="19" eb="24">
      <t>シカエイセイシ</t>
    </rPh>
    <rPh sb="25" eb="30">
      <t>シカギコウシ</t>
    </rPh>
    <phoneticPr fontId="1"/>
  </si>
  <si>
    <t>歯科
衛生士</t>
    <rPh sb="0" eb="2">
      <t>シカ</t>
    </rPh>
    <rPh sb="3" eb="6">
      <t>エイセイシ</t>
    </rPh>
    <phoneticPr fontId="1"/>
  </si>
  <si>
    <t>歯科
技工士</t>
    <rPh sb="0" eb="2">
      <t>シカ</t>
    </rPh>
    <rPh sb="3" eb="6">
      <t>ギコウシ</t>
    </rPh>
    <phoneticPr fontId="1"/>
  </si>
  <si>
    <t>　医療施設数</t>
    <rPh sb="1" eb="6">
      <t>イリョウシセツスウ</t>
    </rPh>
    <phoneticPr fontId="1"/>
  </si>
  <si>
    <t>注１）胸部X線は、65歳以上が対象。</t>
    <rPh sb="0" eb="1">
      <t>チュウ</t>
    </rPh>
    <rPh sb="3" eb="5">
      <t>キョウブ</t>
    </rPh>
    <rPh sb="6" eb="7">
      <t>セン</t>
    </rPh>
    <rPh sb="11" eb="12">
      <t>サイ</t>
    </rPh>
    <rPh sb="12" eb="14">
      <t>イジョウ</t>
    </rPh>
    <rPh sb="15" eb="17">
      <t>タイショウ</t>
    </rPh>
    <phoneticPr fontId="1"/>
  </si>
  <si>
    <t>資料：「愛知県統計年鑑」</t>
    <rPh sb="0" eb="2">
      <t>シリョウ</t>
    </rPh>
    <rPh sb="6" eb="7">
      <t>ケン</t>
    </rPh>
    <rPh sb="7" eb="9">
      <t>トウケイ</t>
    </rPh>
    <rPh sb="9" eb="11">
      <t>ネンカン</t>
    </rPh>
    <phoneticPr fontId="1"/>
  </si>
  <si>
    <t>資料：「愛知県統計年鑑」</t>
    <rPh sb="0" eb="2">
      <t>シリョウ</t>
    </rPh>
    <rPh sb="6" eb="7">
      <t>ケン</t>
    </rPh>
    <rPh sb="7" eb="11">
      <t>トウケイネンカン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</si>
</sst>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_);[Red]\(0\)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ill="0" applyBorder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0" fillId="0" borderId="0" xfId="0" applyFont="1" applyFill="1" applyBorder="1" applyAlignment="1">
      <alignment horizontal="justify" vertical="center"/>
    </xf>
    <xf numFmtId="0" fontId="0" fillId="0" borderId="0" xfId="0" applyFont="1" applyFill="1" applyAlignment="1">
      <alignment vertical="center" wrapText="1"/>
    </xf>
    <xf numFmtId="3" fontId="4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center"/>
    </xf>
    <xf numFmtId="3" fontId="7" fillId="0" borderId="9" xfId="0" applyNumberFormat="1" applyFont="1" applyFill="1" applyBorder="1" applyAlignment="1">
      <alignment horizontal="right" vertical="center"/>
    </xf>
    <xf numFmtId="3" fontId="7" fillId="0" borderId="10" xfId="0" applyNumberFormat="1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3" fontId="7" fillId="0" borderId="7" xfId="0" applyNumberFormat="1" applyFont="1" applyFill="1" applyBorder="1" applyAlignment="1">
      <alignment horizontal="right" vertical="center"/>
    </xf>
    <xf numFmtId="3" fontId="7" fillId="0" borderId="11" xfId="0" applyNumberFormat="1" applyFont="1" applyFill="1" applyBorder="1" applyAlignment="1">
      <alignment horizontal="right" vertical="center"/>
    </xf>
    <xf numFmtId="3" fontId="7" fillId="0" borderId="12" xfId="0" applyNumberFormat="1" applyFont="1" applyFill="1" applyBorder="1" applyAlignment="1">
      <alignment horizontal="right" vertical="center"/>
    </xf>
    <xf numFmtId="38" fontId="7" fillId="0" borderId="9" xfId="2" applyFont="1" applyFill="1" applyBorder="1" applyAlignment="1">
      <alignment horizontal="right" vertical="center"/>
    </xf>
    <xf numFmtId="38" fontId="7" fillId="0" borderId="10" xfId="2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/>
    </xf>
    <xf numFmtId="176" fontId="0" fillId="0" borderId="7" xfId="0" applyNumberFormat="1" applyFont="1" applyFill="1" applyBorder="1" applyAlignment="1">
      <alignment horizontal="right" vertical="center"/>
    </xf>
    <xf numFmtId="176" fontId="0" fillId="0" borderId="9" xfId="0" applyNumberFormat="1" applyFont="1" applyFill="1" applyBorder="1" applyAlignment="1">
      <alignment horizontal="right" vertical="center"/>
    </xf>
    <xf numFmtId="176" fontId="0" fillId="0" borderId="10" xfId="0" applyNumberFormat="1" applyFont="1" applyFill="1" applyBorder="1" applyAlignment="1">
      <alignment horizontal="right" vertical="center"/>
    </xf>
    <xf numFmtId="176" fontId="0" fillId="0" borderId="11" xfId="0" applyNumberFormat="1" applyFont="1" applyFill="1" applyBorder="1" applyAlignment="1">
      <alignment horizontal="right" vertical="center"/>
    </xf>
    <xf numFmtId="176" fontId="0" fillId="0" borderId="12" xfId="0" applyNumberFormat="1" applyFont="1" applyFill="1" applyBorder="1" applyAlignment="1">
      <alignment horizontal="right" vertical="center"/>
    </xf>
    <xf numFmtId="176" fontId="7" fillId="0" borderId="9" xfId="0" applyNumberFormat="1" applyFont="1" applyFill="1" applyBorder="1" applyAlignment="1">
      <alignment horizontal="right" vertical="center"/>
    </xf>
    <xf numFmtId="176" fontId="7" fillId="0" borderId="8" xfId="0" applyNumberFormat="1" applyFont="1" applyFill="1" applyBorder="1" applyAlignment="1">
      <alignment horizontal="right" vertical="center"/>
    </xf>
    <xf numFmtId="176" fontId="7" fillId="0" borderId="11" xfId="0" applyNumberFormat="1" applyFont="1" applyFill="1" applyBorder="1" applyAlignment="1">
      <alignment horizontal="right" vertical="center"/>
    </xf>
    <xf numFmtId="0" fontId="8" fillId="0" borderId="0" xfId="0" applyFont="1" applyFill="1">
      <alignment vertical="center"/>
    </xf>
    <xf numFmtId="38" fontId="7" fillId="0" borderId="8" xfId="2" applyFont="1" applyFill="1" applyBorder="1" applyAlignment="1">
      <alignment horizontal="right" vertical="center"/>
    </xf>
    <xf numFmtId="38" fontId="7" fillId="0" borderId="7" xfId="2" applyFont="1" applyFill="1" applyBorder="1" applyAlignment="1">
      <alignment horizontal="right" vertical="center"/>
    </xf>
    <xf numFmtId="38" fontId="7" fillId="0" borderId="11" xfId="2" applyFont="1" applyFill="1" applyBorder="1" applyAlignment="1">
      <alignment horizontal="right" vertical="center"/>
    </xf>
    <xf numFmtId="38" fontId="7" fillId="0" borderId="12" xfId="2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11" fillId="0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right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right" vertical="center"/>
    </xf>
    <xf numFmtId="176" fontId="0" fillId="0" borderId="19" xfId="0" applyNumberFormat="1" applyFont="1" applyFill="1" applyBorder="1" applyAlignment="1">
      <alignment horizontal="right" vertical="center"/>
    </xf>
    <xf numFmtId="176" fontId="0" fillId="0" borderId="20" xfId="0" applyNumberFormat="1" applyFont="1" applyFill="1" applyBorder="1" applyAlignment="1">
      <alignment horizontal="right" vertical="center"/>
    </xf>
    <xf numFmtId="176" fontId="0" fillId="0" borderId="21" xfId="0" applyNumberFormat="1" applyFont="1" applyFill="1" applyBorder="1" applyAlignment="1">
      <alignment horizontal="right" vertical="center"/>
    </xf>
    <xf numFmtId="176" fontId="7" fillId="0" borderId="9" xfId="2" applyNumberFormat="1" applyFont="1" applyFill="1" applyBorder="1">
      <alignment vertical="center"/>
    </xf>
    <xf numFmtId="176" fontId="7" fillId="0" borderId="10" xfId="2" applyNumberFormat="1" applyFont="1" applyFill="1" applyBorder="1">
      <alignment vertical="center"/>
    </xf>
    <xf numFmtId="0" fontId="0" fillId="0" borderId="9" xfId="0" applyFont="1" applyFill="1" applyBorder="1" applyAlignment="1">
      <alignment horizontal="center" vertical="center" textRotation="255" shrinkToFit="1"/>
    </xf>
    <xf numFmtId="176" fontId="7" fillId="0" borderId="11" xfId="2" applyNumberFormat="1" applyFont="1" applyFill="1" applyBorder="1">
      <alignment vertical="center"/>
    </xf>
    <xf numFmtId="176" fontId="7" fillId="0" borderId="12" xfId="2" applyNumberFormat="1" applyFont="1" applyFill="1" applyBorder="1">
      <alignment vertical="center"/>
    </xf>
    <xf numFmtId="0" fontId="0" fillId="0" borderId="9" xfId="0" applyFont="1" applyFill="1" applyBorder="1" applyAlignment="1">
      <alignment horizontal="left" vertical="center" indent="1" shrinkToFit="1"/>
    </xf>
    <xf numFmtId="0" fontId="5" fillId="0" borderId="18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horizontal="distributed" vertical="center"/>
    </xf>
    <xf numFmtId="0" fontId="5" fillId="0" borderId="22" xfId="0" applyFont="1" applyFill="1" applyBorder="1">
      <alignment vertical="center"/>
    </xf>
    <xf numFmtId="177" fontId="5" fillId="0" borderId="51" xfId="0" applyNumberFormat="1" applyFont="1" applyFill="1" applyBorder="1" applyAlignment="1">
      <alignment horizontal="center" vertical="center"/>
    </xf>
    <xf numFmtId="177" fontId="5" fillId="0" borderId="52" xfId="0" applyNumberFormat="1" applyFont="1" applyFill="1" applyBorder="1" applyAlignment="1">
      <alignment horizontal="center" vertical="center"/>
    </xf>
    <xf numFmtId="177" fontId="5" fillId="0" borderId="53" xfId="0" applyNumberFormat="1" applyFont="1" applyFill="1" applyBorder="1" applyAlignment="1">
      <alignment horizontal="center" vertical="center"/>
    </xf>
    <xf numFmtId="176" fontId="7" fillId="0" borderId="11" xfId="2" applyNumberFormat="1" applyFont="1" applyFill="1" applyBorder="1" applyAlignment="1">
      <alignment horizontal="right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176" fontId="7" fillId="0" borderId="54" xfId="0" applyNumberFormat="1" applyFont="1" applyFill="1" applyBorder="1" applyAlignment="1">
      <alignment horizontal="right" vertical="center"/>
    </xf>
    <xf numFmtId="176" fontId="7" fillId="0" borderId="55" xfId="0" applyNumberFormat="1" applyFont="1" applyFill="1" applyBorder="1" applyAlignment="1">
      <alignment horizontal="right" vertical="center"/>
    </xf>
    <xf numFmtId="176" fontId="7" fillId="0" borderId="63" xfId="0" applyNumberFormat="1" applyFont="1" applyFill="1" applyBorder="1" applyAlignment="1">
      <alignment horizontal="right" vertical="center"/>
    </xf>
    <xf numFmtId="176" fontId="7" fillId="0" borderId="51" xfId="0" applyNumberFormat="1" applyFont="1" applyFill="1" applyBorder="1" applyAlignment="1">
      <alignment horizontal="right" vertical="center"/>
    </xf>
    <xf numFmtId="176" fontId="7" fillId="0" borderId="52" xfId="0" applyNumberFormat="1" applyFont="1" applyFill="1" applyBorder="1" applyAlignment="1">
      <alignment horizontal="right" vertical="center"/>
    </xf>
    <xf numFmtId="176" fontId="7" fillId="0" borderId="64" xfId="0" applyNumberFormat="1" applyFont="1" applyFill="1" applyBorder="1" applyAlignment="1">
      <alignment horizontal="right" vertical="center"/>
    </xf>
    <xf numFmtId="176" fontId="7" fillId="0" borderId="65" xfId="0" applyNumberFormat="1" applyFont="1" applyFill="1" applyBorder="1" applyAlignment="1">
      <alignment horizontal="right" vertical="center"/>
    </xf>
    <xf numFmtId="176" fontId="7" fillId="0" borderId="66" xfId="0" applyNumberFormat="1" applyFont="1" applyFill="1" applyBorder="1" applyAlignment="1">
      <alignment horizontal="right" vertical="center"/>
    </xf>
    <xf numFmtId="176" fontId="7" fillId="0" borderId="67" xfId="0" applyNumberFormat="1" applyFont="1" applyFill="1" applyBorder="1" applyAlignment="1">
      <alignment horizontal="right" vertical="center"/>
    </xf>
    <xf numFmtId="176" fontId="7" fillId="0" borderId="57" xfId="0" applyNumberFormat="1" applyFont="1" applyFill="1" applyBorder="1" applyAlignment="1">
      <alignment horizontal="right" vertical="center"/>
    </xf>
    <xf numFmtId="176" fontId="7" fillId="0" borderId="58" xfId="0" applyNumberFormat="1" applyFont="1" applyFill="1" applyBorder="1" applyAlignment="1">
      <alignment horizontal="right" vertical="center"/>
    </xf>
    <xf numFmtId="176" fontId="7" fillId="0" borderId="68" xfId="0" applyNumberFormat="1" applyFont="1" applyFill="1" applyBorder="1" applyAlignment="1">
      <alignment horizontal="right" vertical="center"/>
    </xf>
    <xf numFmtId="176" fontId="9" fillId="0" borderId="8" xfId="0" applyNumberFormat="1" applyFont="1" applyFill="1" applyBorder="1" applyAlignment="1">
      <alignment horizontal="right" vertical="center"/>
    </xf>
    <xf numFmtId="176" fontId="9" fillId="0" borderId="9" xfId="0" applyNumberFormat="1" applyFont="1" applyFill="1" applyBorder="1" applyAlignment="1">
      <alignment horizontal="right" vertical="center"/>
    </xf>
    <xf numFmtId="176" fontId="9" fillId="0" borderId="16" xfId="0" applyNumberFormat="1" applyFont="1" applyFill="1" applyBorder="1" applyAlignment="1">
      <alignment horizontal="right" vertical="center"/>
    </xf>
    <xf numFmtId="176" fontId="9" fillId="0" borderId="11" xfId="0" applyNumberFormat="1" applyFont="1" applyFill="1" applyBorder="1" applyAlignment="1">
      <alignment horizontal="right" vertical="center"/>
    </xf>
    <xf numFmtId="176" fontId="7" fillId="0" borderId="8" xfId="2" applyNumberFormat="1" applyFont="1" applyFill="1" applyBorder="1" applyAlignment="1">
      <alignment horizontal="right" vertical="center"/>
    </xf>
    <xf numFmtId="176" fontId="7" fillId="0" borderId="9" xfId="2" applyNumberFormat="1" applyFont="1" applyFill="1" applyBorder="1" applyAlignment="1">
      <alignment horizontal="right" vertical="center"/>
    </xf>
    <xf numFmtId="176" fontId="7" fillId="0" borderId="7" xfId="2" applyNumberFormat="1" applyFont="1" applyFill="1" applyBorder="1" applyAlignment="1">
      <alignment horizontal="right" vertical="center"/>
    </xf>
    <xf numFmtId="176" fontId="7" fillId="0" borderId="10" xfId="2" applyNumberFormat="1" applyFont="1" applyFill="1" applyBorder="1" applyAlignment="1">
      <alignment horizontal="right" vertical="center"/>
    </xf>
    <xf numFmtId="176" fontId="7" fillId="0" borderId="12" xfId="2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distributed" vertical="center" shrinkToFit="1"/>
    </xf>
    <xf numFmtId="0" fontId="4" fillId="0" borderId="3" xfId="0" applyFont="1" applyFill="1" applyBorder="1" applyAlignment="1">
      <alignment horizontal="distributed" vertical="center" shrinkToFit="1"/>
    </xf>
    <xf numFmtId="0" fontId="4" fillId="0" borderId="1" xfId="0" applyFont="1" applyFill="1" applyBorder="1" applyAlignment="1">
      <alignment horizontal="distributed" vertical="center" shrinkToFit="1"/>
    </xf>
    <xf numFmtId="0" fontId="4" fillId="0" borderId="2" xfId="0" applyFont="1" applyFill="1" applyBorder="1" applyAlignment="1">
      <alignment horizontal="distributed" vertical="center" shrinkToFit="1"/>
    </xf>
    <xf numFmtId="0" fontId="4" fillId="0" borderId="1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176" fontId="7" fillId="0" borderId="54" xfId="2" applyNumberFormat="1" applyFont="1" applyFill="1" applyBorder="1" applyAlignment="1">
      <alignment horizontal="right" vertical="center"/>
    </xf>
    <xf numFmtId="176" fontId="7" fillId="0" borderId="55" xfId="2" applyNumberFormat="1" applyFont="1" applyFill="1" applyBorder="1" applyAlignment="1">
      <alignment horizontal="right" vertical="center"/>
    </xf>
    <xf numFmtId="176" fontId="7" fillId="0" borderId="56" xfId="2" applyNumberFormat="1" applyFont="1" applyFill="1" applyBorder="1" applyAlignment="1">
      <alignment horizontal="right" vertical="center"/>
    </xf>
    <xf numFmtId="176" fontId="7" fillId="0" borderId="51" xfId="2" applyNumberFormat="1" applyFont="1" applyFill="1" applyBorder="1" applyAlignment="1">
      <alignment horizontal="right" vertical="center"/>
    </xf>
    <xf numFmtId="176" fontId="7" fillId="0" borderId="52" xfId="2" applyNumberFormat="1" applyFont="1" applyFill="1" applyBorder="1" applyAlignment="1">
      <alignment horizontal="right" vertical="center"/>
    </xf>
    <xf numFmtId="176" fontId="7" fillId="0" borderId="53" xfId="2" applyNumberFormat="1" applyFont="1" applyFill="1" applyBorder="1" applyAlignment="1">
      <alignment horizontal="right" vertical="center"/>
    </xf>
    <xf numFmtId="176" fontId="7" fillId="0" borderId="57" xfId="2" applyNumberFormat="1" applyFont="1" applyFill="1" applyBorder="1" applyAlignment="1">
      <alignment horizontal="right" vertical="center"/>
    </xf>
    <xf numFmtId="176" fontId="7" fillId="0" borderId="58" xfId="2" applyNumberFormat="1" applyFont="1" applyFill="1" applyBorder="1" applyAlignment="1">
      <alignment horizontal="right" vertical="center"/>
    </xf>
    <xf numFmtId="176" fontId="7" fillId="0" borderId="59" xfId="2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3" fillId="0" borderId="27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vertical="top"/>
    </xf>
    <xf numFmtId="0" fontId="4" fillId="0" borderId="0" xfId="0" applyFont="1" applyFill="1" applyBorder="1" applyAlignment="1">
      <alignment horizontal="distributed" vertical="center"/>
    </xf>
    <xf numFmtId="3" fontId="7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ont="1" applyFill="1" applyBorder="1" applyAlignment="1">
      <alignment horizontal="right" vertical="center"/>
    </xf>
    <xf numFmtId="0" fontId="4" fillId="0" borderId="40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3" fontId="8" fillId="0" borderId="0" xfId="0" applyNumberFormat="1" applyFont="1" applyAlignment="1">
      <alignment vertical="top" wrapText="1"/>
    </xf>
    <xf numFmtId="3" fontId="8" fillId="0" borderId="0" xfId="0" applyNumberFormat="1" applyFont="1" applyAlignment="1">
      <alignment vertical="top"/>
    </xf>
    <xf numFmtId="176" fontId="7" fillId="0" borderId="16" xfId="0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/>
    <xf numFmtId="0" fontId="1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7" fillId="0" borderId="10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justify" vertical="center"/>
    </xf>
    <xf numFmtId="0" fontId="6" fillId="0" borderId="9" xfId="0" applyFont="1" applyFill="1" applyBorder="1" applyAlignment="1">
      <alignment horizontal="justify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7" fillId="0" borderId="24" xfId="0" applyNumberFormat="1" applyFont="1" applyFill="1" applyBorder="1" applyAlignment="1">
      <alignment horizontal="center" vertical="center"/>
    </xf>
    <xf numFmtId="3" fontId="7" fillId="0" borderId="25" xfId="0" applyNumberFormat="1" applyFont="1" applyFill="1" applyBorder="1" applyAlignment="1">
      <alignment horizontal="center" vertical="center"/>
    </xf>
    <xf numFmtId="3" fontId="7" fillId="0" borderId="21" xfId="0" applyNumberFormat="1" applyFont="1" applyFill="1" applyBorder="1" applyAlignment="1">
      <alignment horizontal="center" vertical="center"/>
    </xf>
    <xf numFmtId="3" fontId="7" fillId="0" borderId="26" xfId="0" applyNumberFormat="1" applyFont="1" applyFill="1" applyBorder="1" applyAlignment="1">
      <alignment horizontal="center" vertical="center"/>
    </xf>
    <xf numFmtId="3" fontId="7" fillId="0" borderId="23" xfId="0" applyNumberFormat="1" applyFont="1" applyFill="1" applyBorder="1" applyAlignment="1">
      <alignment horizontal="center" vertical="center"/>
    </xf>
    <xf numFmtId="3" fontId="7" fillId="0" borderId="19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176" fontId="7" fillId="0" borderId="42" xfId="0" applyNumberFormat="1" applyFont="1" applyFill="1" applyBorder="1" applyAlignment="1">
      <alignment horizontal="right" vertical="center"/>
    </xf>
    <xf numFmtId="176" fontId="7" fillId="0" borderId="43" xfId="0" applyNumberFormat="1" applyFont="1" applyFill="1" applyBorder="1" applyAlignment="1">
      <alignment horizontal="right" vertical="center"/>
    </xf>
    <xf numFmtId="176" fontId="7" fillId="0" borderId="44" xfId="0" applyNumberFormat="1" applyFont="1" applyFill="1" applyBorder="1" applyAlignment="1">
      <alignment horizontal="right" vertical="center"/>
    </xf>
    <xf numFmtId="176" fontId="7" fillId="0" borderId="45" xfId="0" applyNumberFormat="1" applyFont="1" applyFill="1" applyBorder="1" applyAlignment="1">
      <alignment horizontal="right" vertical="center"/>
    </xf>
    <xf numFmtId="176" fontId="7" fillId="0" borderId="46" xfId="0" applyNumberFormat="1" applyFont="1" applyFill="1" applyBorder="1" applyAlignment="1">
      <alignment horizontal="right" vertical="center"/>
    </xf>
    <xf numFmtId="176" fontId="7" fillId="0" borderId="47" xfId="0" applyNumberFormat="1" applyFont="1" applyFill="1" applyBorder="1" applyAlignment="1">
      <alignment horizontal="right" vertical="center"/>
    </xf>
    <xf numFmtId="176" fontId="7" fillId="0" borderId="48" xfId="0" applyNumberFormat="1" applyFont="1" applyFill="1" applyBorder="1" applyAlignment="1">
      <alignment horizontal="right" vertical="center"/>
    </xf>
    <xf numFmtId="176" fontId="7" fillId="0" borderId="49" xfId="0" applyNumberFormat="1" applyFont="1" applyFill="1" applyBorder="1" applyAlignment="1">
      <alignment horizontal="right" vertical="center"/>
    </xf>
    <xf numFmtId="176" fontId="7" fillId="0" borderId="50" xfId="0" applyNumberFormat="1" applyFont="1" applyFill="1" applyBorder="1" applyAlignment="1">
      <alignment horizontal="right" vertical="center"/>
    </xf>
    <xf numFmtId="176" fontId="9" fillId="0" borderId="26" xfId="1" applyNumberFormat="1" applyFont="1" applyFill="1" applyBorder="1" applyAlignment="1">
      <alignment horizontal="right" vertical="center"/>
    </xf>
    <xf numFmtId="176" fontId="9" fillId="0" borderId="23" xfId="1" applyNumberFormat="1" applyFont="1" applyFill="1" applyBorder="1" applyAlignment="1">
      <alignment horizontal="right" vertical="center"/>
    </xf>
    <xf numFmtId="176" fontId="9" fillId="0" borderId="19" xfId="1" applyNumberFormat="1" applyFont="1" applyFill="1" applyBorder="1" applyAlignment="1">
      <alignment horizontal="right" vertical="center"/>
    </xf>
    <xf numFmtId="0" fontId="0" fillId="0" borderId="72" xfId="0" applyFont="1" applyFill="1" applyBorder="1" applyAlignment="1">
      <alignment horizontal="center" vertical="center" shrinkToFit="1"/>
    </xf>
    <xf numFmtId="0" fontId="0" fillId="0" borderId="71" xfId="0" applyFont="1" applyFill="1" applyBorder="1" applyAlignment="1">
      <alignment horizontal="center" vertical="center" shrinkToFit="1"/>
    </xf>
    <xf numFmtId="0" fontId="0" fillId="0" borderId="73" xfId="0" applyFont="1" applyFill="1" applyBorder="1" applyAlignment="1">
      <alignment horizontal="center" vertical="center" shrinkToFit="1"/>
    </xf>
    <xf numFmtId="0" fontId="0" fillId="0" borderId="70" xfId="0" applyFont="1" applyFill="1" applyBorder="1" applyAlignment="1">
      <alignment horizontal="center" vertical="center" shrinkToFit="1"/>
    </xf>
    <xf numFmtId="0" fontId="0" fillId="0" borderId="74" xfId="0" applyFont="1" applyFill="1" applyBorder="1" applyAlignment="1">
      <alignment horizontal="center" vertical="center" shrinkToFit="1"/>
    </xf>
    <xf numFmtId="0" fontId="0" fillId="0" borderId="69" xfId="0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textRotation="255"/>
    </xf>
    <xf numFmtId="0" fontId="0" fillId="0" borderId="13" xfId="0" applyFont="1" applyFill="1" applyBorder="1" applyAlignment="1">
      <alignment horizontal="center" vertical="center" textRotation="255"/>
    </xf>
    <xf numFmtId="0" fontId="0" fillId="0" borderId="15" xfId="0" applyFont="1" applyFill="1" applyBorder="1" applyAlignment="1">
      <alignment horizontal="center" vertical="center" textRotation="255"/>
    </xf>
    <xf numFmtId="0" fontId="0" fillId="0" borderId="26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textRotation="255"/>
    </xf>
    <xf numFmtId="0" fontId="0" fillId="0" borderId="39" xfId="0" applyFont="1" applyFill="1" applyBorder="1" applyAlignment="1">
      <alignment horizontal="center" vertical="center" textRotation="255"/>
    </xf>
    <xf numFmtId="0" fontId="0" fillId="0" borderId="8" xfId="0" applyFont="1" applyFill="1" applyBorder="1" applyAlignment="1">
      <alignment horizontal="center" vertical="center" textRotation="255"/>
    </xf>
    <xf numFmtId="0" fontId="0" fillId="0" borderId="34" xfId="0" applyFont="1" applyFill="1" applyBorder="1" applyAlignment="1">
      <alignment horizontal="distributed" vertical="center" indent="2"/>
    </xf>
    <xf numFmtId="0" fontId="0" fillId="0" borderId="35" xfId="0" applyFont="1" applyFill="1" applyBorder="1" applyAlignment="1">
      <alignment horizontal="distributed" vertical="center" indent="2"/>
    </xf>
    <xf numFmtId="0" fontId="0" fillId="0" borderId="25" xfId="0" applyFont="1" applyFill="1" applyBorder="1" applyAlignment="1">
      <alignment horizontal="distributed" vertical="center" indent="2"/>
    </xf>
    <xf numFmtId="0" fontId="0" fillId="0" borderId="34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distributed" vertical="center" indent="2"/>
    </xf>
    <xf numFmtId="0" fontId="0" fillId="0" borderId="31" xfId="0" applyFont="1" applyFill="1" applyBorder="1" applyAlignment="1">
      <alignment horizontal="distributed" vertical="center" indent="2"/>
    </xf>
    <xf numFmtId="0" fontId="0" fillId="0" borderId="23" xfId="0" applyFont="1" applyFill="1" applyBorder="1" applyAlignment="1">
      <alignment horizontal="distributed" vertical="center" indent="2"/>
    </xf>
    <xf numFmtId="0" fontId="0" fillId="0" borderId="32" xfId="0" applyFont="1" applyFill="1" applyBorder="1" applyAlignment="1">
      <alignment horizontal="distributed" vertical="center" indent="2"/>
    </xf>
    <xf numFmtId="0" fontId="0" fillId="0" borderId="22" xfId="0" applyFont="1" applyFill="1" applyBorder="1" applyAlignment="1">
      <alignment horizontal="distributed" vertical="center" indent="2"/>
    </xf>
    <xf numFmtId="0" fontId="0" fillId="0" borderId="33" xfId="0" applyFont="1" applyFill="1" applyBorder="1" applyAlignment="1">
      <alignment horizontal="distributed" vertical="center" indent="2"/>
    </xf>
    <xf numFmtId="0" fontId="5" fillId="0" borderId="23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zoomScaleNormal="100" zoomScaleSheetLayoutView="100" workbookViewId="0"/>
  </sheetViews>
  <sheetFormatPr defaultRowHeight="13.5" x14ac:dyDescent="0.15"/>
  <cols>
    <col min="1" max="1" width="11.375" style="4" customWidth="1"/>
    <col min="2" max="2" width="7.25" style="4" customWidth="1"/>
    <col min="3" max="13" width="6.625" style="4" customWidth="1"/>
    <col min="14" max="16384" width="9" style="4"/>
  </cols>
  <sheetData>
    <row r="1" spans="1:17" ht="25.5" customHeight="1" x14ac:dyDescent="0.15">
      <c r="A1" s="44" t="s">
        <v>114</v>
      </c>
    </row>
    <row r="2" spans="1:17" ht="22.5" customHeight="1" thickBot="1" x14ac:dyDescent="0.2">
      <c r="A2" s="7"/>
      <c r="B2" s="7"/>
      <c r="C2" s="7"/>
      <c r="M2" s="14" t="s">
        <v>83</v>
      </c>
    </row>
    <row r="3" spans="1:17" ht="25.5" customHeight="1" x14ac:dyDescent="0.15">
      <c r="A3" s="153" t="s">
        <v>100</v>
      </c>
      <c r="B3" s="155" t="s">
        <v>99</v>
      </c>
      <c r="C3" s="155"/>
      <c r="D3" s="157" t="s">
        <v>98</v>
      </c>
      <c r="E3" s="157"/>
      <c r="F3" s="157"/>
      <c r="G3" s="157"/>
      <c r="H3" s="157"/>
      <c r="I3" s="157"/>
      <c r="J3" s="157"/>
      <c r="K3" s="157"/>
      <c r="L3" s="157"/>
      <c r="M3" s="158"/>
      <c r="N3" s="6"/>
      <c r="O3" s="6"/>
      <c r="P3" s="6"/>
      <c r="Q3" s="16"/>
    </row>
    <row r="4" spans="1:17" ht="17.25" customHeight="1" x14ac:dyDescent="0.15">
      <c r="A4" s="154"/>
      <c r="B4" s="156"/>
      <c r="C4" s="156"/>
      <c r="D4" s="159" t="s">
        <v>97</v>
      </c>
      <c r="E4" s="159"/>
      <c r="F4" s="159" t="s">
        <v>106</v>
      </c>
      <c r="G4" s="159"/>
      <c r="H4" s="159" t="s">
        <v>96</v>
      </c>
      <c r="I4" s="159"/>
      <c r="J4" s="159" t="s">
        <v>95</v>
      </c>
      <c r="K4" s="159"/>
      <c r="L4" s="159" t="s">
        <v>94</v>
      </c>
      <c r="M4" s="160"/>
      <c r="N4" s="6"/>
      <c r="O4" s="16"/>
    </row>
    <row r="5" spans="1:17" ht="17.25" customHeight="1" x14ac:dyDescent="0.15">
      <c r="A5" s="154"/>
      <c r="B5" s="159" t="s">
        <v>87</v>
      </c>
      <c r="C5" s="161" t="s">
        <v>93</v>
      </c>
      <c r="D5" s="159"/>
      <c r="E5" s="159"/>
      <c r="F5" s="159"/>
      <c r="G5" s="159"/>
      <c r="H5" s="159"/>
      <c r="I5" s="159"/>
      <c r="J5" s="159"/>
      <c r="K5" s="159"/>
      <c r="L5" s="159"/>
      <c r="M5" s="160"/>
      <c r="N5" s="6"/>
      <c r="O5" s="16"/>
    </row>
    <row r="6" spans="1:17" ht="25.5" customHeight="1" x14ac:dyDescent="0.15">
      <c r="A6" s="154"/>
      <c r="B6" s="159"/>
      <c r="C6" s="161"/>
      <c r="D6" s="84" t="s">
        <v>87</v>
      </c>
      <c r="E6" s="84" t="s">
        <v>92</v>
      </c>
      <c r="F6" s="84" t="s">
        <v>87</v>
      </c>
      <c r="G6" s="84" t="s">
        <v>92</v>
      </c>
      <c r="H6" s="84" t="s">
        <v>87</v>
      </c>
      <c r="I6" s="84" t="s">
        <v>92</v>
      </c>
      <c r="J6" s="84" t="s">
        <v>87</v>
      </c>
      <c r="K6" s="84" t="s">
        <v>92</v>
      </c>
      <c r="L6" s="84" t="s">
        <v>87</v>
      </c>
      <c r="M6" s="85" t="s">
        <v>92</v>
      </c>
      <c r="N6" s="16"/>
    </row>
    <row r="7" spans="1:17" ht="27.75" customHeight="1" x14ac:dyDescent="0.15">
      <c r="A7" s="111" t="s">
        <v>101</v>
      </c>
      <c r="B7" s="21">
        <v>499</v>
      </c>
      <c r="C7" s="21">
        <v>13</v>
      </c>
      <c r="D7" s="21">
        <v>6983</v>
      </c>
      <c r="E7" s="21">
        <v>711</v>
      </c>
      <c r="F7" s="21">
        <v>2952</v>
      </c>
      <c r="G7" s="21">
        <v>41</v>
      </c>
      <c r="H7" s="21">
        <v>4108</v>
      </c>
      <c r="I7" s="21">
        <v>385</v>
      </c>
      <c r="J7" s="21">
        <v>13780</v>
      </c>
      <c r="K7" s="21">
        <v>172</v>
      </c>
      <c r="L7" s="21">
        <v>9544</v>
      </c>
      <c r="M7" s="22">
        <v>716</v>
      </c>
      <c r="N7" s="16"/>
    </row>
    <row r="8" spans="1:17" ht="27.75" customHeight="1" x14ac:dyDescent="0.15">
      <c r="A8" s="112" t="s">
        <v>102</v>
      </c>
      <c r="B8" s="19">
        <v>517</v>
      </c>
      <c r="C8" s="19">
        <v>8</v>
      </c>
      <c r="D8" s="19">
        <v>7060</v>
      </c>
      <c r="E8" s="19">
        <v>835</v>
      </c>
      <c r="F8" s="19">
        <v>3041</v>
      </c>
      <c r="G8" s="19">
        <v>51</v>
      </c>
      <c r="H8" s="19">
        <v>4090</v>
      </c>
      <c r="I8" s="19">
        <v>383</v>
      </c>
      <c r="J8" s="19">
        <v>14212</v>
      </c>
      <c r="K8" s="19">
        <v>190</v>
      </c>
      <c r="L8" s="19">
        <v>10003</v>
      </c>
      <c r="M8" s="20">
        <v>771</v>
      </c>
      <c r="N8" s="16"/>
    </row>
    <row r="9" spans="1:17" ht="27.75" customHeight="1" x14ac:dyDescent="0.15">
      <c r="A9" s="113" t="s">
        <v>103</v>
      </c>
      <c r="B9" s="19">
        <v>670</v>
      </c>
      <c r="C9" s="19">
        <v>12</v>
      </c>
      <c r="D9" s="19">
        <v>6932</v>
      </c>
      <c r="E9" s="19">
        <v>716</v>
      </c>
      <c r="F9" s="19">
        <v>3386</v>
      </c>
      <c r="G9" s="19">
        <v>80</v>
      </c>
      <c r="H9" s="19">
        <v>4519</v>
      </c>
      <c r="I9" s="19">
        <v>380</v>
      </c>
      <c r="J9" s="19">
        <v>14530</v>
      </c>
      <c r="K9" s="19">
        <v>227</v>
      </c>
      <c r="L9" s="19">
        <v>10097</v>
      </c>
      <c r="M9" s="20">
        <v>799</v>
      </c>
      <c r="N9" s="16"/>
    </row>
    <row r="10" spans="1:17" ht="27.75" customHeight="1" x14ac:dyDescent="0.15">
      <c r="A10" s="111" t="s">
        <v>104</v>
      </c>
      <c r="B10" s="21">
        <v>714</v>
      </c>
      <c r="C10" s="21">
        <v>16</v>
      </c>
      <c r="D10" s="21">
        <v>6822</v>
      </c>
      <c r="E10" s="21">
        <v>494</v>
      </c>
      <c r="F10" s="21">
        <v>4946</v>
      </c>
      <c r="G10" s="21">
        <v>119</v>
      </c>
      <c r="H10" s="21">
        <v>4698</v>
      </c>
      <c r="I10" s="21">
        <v>319</v>
      </c>
      <c r="J10" s="21">
        <v>14209</v>
      </c>
      <c r="K10" s="21">
        <v>174</v>
      </c>
      <c r="L10" s="21">
        <v>10210</v>
      </c>
      <c r="M10" s="22">
        <v>777</v>
      </c>
      <c r="N10" s="16"/>
    </row>
    <row r="11" spans="1:17" ht="27.75" customHeight="1" thickBot="1" x14ac:dyDescent="0.2">
      <c r="A11" s="114" t="s">
        <v>105</v>
      </c>
      <c r="B11" s="23">
        <v>499</v>
      </c>
      <c r="C11" s="23">
        <v>11</v>
      </c>
      <c r="D11" s="23">
        <v>5124</v>
      </c>
      <c r="E11" s="23">
        <v>356</v>
      </c>
      <c r="F11" s="23">
        <v>5102</v>
      </c>
      <c r="G11" s="23">
        <v>131</v>
      </c>
      <c r="H11" s="23">
        <v>4435</v>
      </c>
      <c r="I11" s="23">
        <v>356</v>
      </c>
      <c r="J11" s="23">
        <v>11907</v>
      </c>
      <c r="K11" s="23">
        <v>160</v>
      </c>
      <c r="L11" s="23">
        <v>9228</v>
      </c>
      <c r="M11" s="24">
        <v>738</v>
      </c>
      <c r="N11" s="16"/>
    </row>
    <row r="12" spans="1:17" ht="20.100000000000001" customHeight="1" x14ac:dyDescent="0.15">
      <c r="A12" s="18"/>
      <c r="B12" s="5"/>
      <c r="C12" s="5"/>
      <c r="D12" s="5"/>
      <c r="E12" s="5"/>
      <c r="F12" s="5"/>
      <c r="G12" s="5"/>
      <c r="H12" s="5"/>
      <c r="I12" s="5"/>
      <c r="J12" s="5"/>
      <c r="K12" s="8"/>
      <c r="M12" s="137" t="s">
        <v>146</v>
      </c>
    </row>
    <row r="13" spans="1:17" ht="25.5" customHeight="1" x14ac:dyDescent="0.15">
      <c r="A13" s="49" t="s">
        <v>115</v>
      </c>
      <c r="B13" s="5"/>
      <c r="C13" s="5"/>
      <c r="D13" s="5"/>
      <c r="E13" s="5"/>
      <c r="F13" s="5"/>
      <c r="G13" s="5"/>
      <c r="H13" s="5"/>
      <c r="I13" s="5"/>
      <c r="J13" s="5"/>
      <c r="K13" s="8"/>
    </row>
    <row r="14" spans="1:17" ht="20.100000000000001" customHeight="1" thickBot="1" x14ac:dyDescent="0.2">
      <c r="A14" s="45"/>
      <c r="B14" s="45"/>
      <c r="C14" s="1"/>
      <c r="D14" s="1"/>
      <c r="E14" s="1"/>
      <c r="F14" s="1"/>
      <c r="G14" s="1"/>
      <c r="H14" s="1"/>
      <c r="I14" s="41" t="s">
        <v>83</v>
      </c>
    </row>
    <row r="15" spans="1:17" ht="20.25" customHeight="1" x14ac:dyDescent="0.15">
      <c r="A15" s="170" t="s">
        <v>40</v>
      </c>
      <c r="B15" s="162" t="s">
        <v>91</v>
      </c>
      <c r="C15" s="162"/>
      <c r="D15" s="162" t="s">
        <v>90</v>
      </c>
      <c r="E15" s="162"/>
      <c r="F15" s="162"/>
      <c r="G15" s="162" t="s">
        <v>89</v>
      </c>
      <c r="H15" s="162"/>
      <c r="I15" s="163"/>
      <c r="J15" s="11"/>
    </row>
    <row r="16" spans="1:17" ht="17.25" customHeight="1" x14ac:dyDescent="0.15">
      <c r="A16" s="171"/>
      <c r="B16" s="164" t="s">
        <v>87</v>
      </c>
      <c r="C16" s="164" t="s">
        <v>88</v>
      </c>
      <c r="D16" s="164" t="s">
        <v>87</v>
      </c>
      <c r="E16" s="164" t="s">
        <v>86</v>
      </c>
      <c r="F16" s="164"/>
      <c r="G16" s="164" t="s">
        <v>87</v>
      </c>
      <c r="H16" s="164" t="s">
        <v>86</v>
      </c>
      <c r="I16" s="165"/>
    </row>
    <row r="17" spans="1:11" ht="17.25" customHeight="1" x14ac:dyDescent="0.15">
      <c r="A17" s="171"/>
      <c r="B17" s="164"/>
      <c r="C17" s="164"/>
      <c r="D17" s="164"/>
      <c r="E17" s="47" t="s">
        <v>85</v>
      </c>
      <c r="F17" s="47" t="s">
        <v>84</v>
      </c>
      <c r="G17" s="164"/>
      <c r="H17" s="47" t="s">
        <v>85</v>
      </c>
      <c r="I17" s="48" t="s">
        <v>84</v>
      </c>
    </row>
    <row r="18" spans="1:11" ht="27.75" customHeight="1" x14ac:dyDescent="0.15">
      <c r="A18" s="115" t="s">
        <v>101</v>
      </c>
      <c r="B18" s="25">
        <v>1633</v>
      </c>
      <c r="C18" s="25">
        <v>908</v>
      </c>
      <c r="D18" s="25">
        <v>1666</v>
      </c>
      <c r="E18" s="25">
        <v>1097</v>
      </c>
      <c r="F18" s="25">
        <v>10</v>
      </c>
      <c r="G18" s="25">
        <v>1674</v>
      </c>
      <c r="H18" s="25">
        <v>1228</v>
      </c>
      <c r="I18" s="26">
        <v>235</v>
      </c>
    </row>
    <row r="19" spans="1:11" ht="27.75" customHeight="1" x14ac:dyDescent="0.15">
      <c r="A19" s="116" t="s">
        <v>102</v>
      </c>
      <c r="B19" s="25">
        <v>1510</v>
      </c>
      <c r="C19" s="25">
        <v>862</v>
      </c>
      <c r="D19" s="25">
        <v>1639</v>
      </c>
      <c r="E19" s="25">
        <v>1123</v>
      </c>
      <c r="F19" s="25">
        <v>10</v>
      </c>
      <c r="G19" s="25">
        <v>1597</v>
      </c>
      <c r="H19" s="25">
        <v>1120</v>
      </c>
      <c r="I19" s="26">
        <v>182</v>
      </c>
    </row>
    <row r="20" spans="1:11" ht="27.75" customHeight="1" x14ac:dyDescent="0.15">
      <c r="A20" s="115" t="s">
        <v>103</v>
      </c>
      <c r="B20" s="25">
        <v>1544</v>
      </c>
      <c r="C20" s="25">
        <v>966</v>
      </c>
      <c r="D20" s="25">
        <v>1532</v>
      </c>
      <c r="E20" s="25">
        <v>906</v>
      </c>
      <c r="F20" s="25">
        <v>8</v>
      </c>
      <c r="G20" s="25">
        <v>1703</v>
      </c>
      <c r="H20" s="25">
        <v>1247</v>
      </c>
      <c r="I20" s="26">
        <v>193</v>
      </c>
    </row>
    <row r="21" spans="1:11" ht="27.75" customHeight="1" x14ac:dyDescent="0.15">
      <c r="A21" s="116" t="s">
        <v>104</v>
      </c>
      <c r="B21" s="37">
        <v>1306</v>
      </c>
      <c r="C21" s="37">
        <v>881</v>
      </c>
      <c r="D21" s="37">
        <v>1404</v>
      </c>
      <c r="E21" s="37">
        <v>1108</v>
      </c>
      <c r="F21" s="37">
        <v>7</v>
      </c>
      <c r="G21" s="37">
        <v>1108</v>
      </c>
      <c r="H21" s="37">
        <v>864</v>
      </c>
      <c r="I21" s="38">
        <v>123</v>
      </c>
    </row>
    <row r="22" spans="1:11" ht="27.75" customHeight="1" thickBot="1" x14ac:dyDescent="0.2">
      <c r="A22" s="117" t="s">
        <v>105</v>
      </c>
      <c r="B22" s="39">
        <v>1602</v>
      </c>
      <c r="C22" s="39">
        <v>1051</v>
      </c>
      <c r="D22" s="39">
        <v>1243</v>
      </c>
      <c r="E22" s="39">
        <v>830</v>
      </c>
      <c r="F22" s="39">
        <v>15</v>
      </c>
      <c r="G22" s="39">
        <v>1336</v>
      </c>
      <c r="H22" s="39">
        <v>925</v>
      </c>
      <c r="I22" s="40">
        <v>133</v>
      </c>
    </row>
    <row r="23" spans="1:11" ht="20.100000000000001" customHeight="1" x14ac:dyDescent="0.15">
      <c r="H23" s="8"/>
      <c r="I23" s="137" t="s">
        <v>146</v>
      </c>
    </row>
    <row r="24" spans="1:11" ht="25.5" customHeight="1" x14ac:dyDescent="0.15">
      <c r="A24" s="49" t="s">
        <v>117</v>
      </c>
    </row>
    <row r="25" spans="1:11" ht="20.100000000000001" customHeight="1" thickBot="1" x14ac:dyDescent="0.2">
      <c r="A25" s="131" t="s">
        <v>116</v>
      </c>
      <c r="B25" s="1"/>
      <c r="C25" s="1"/>
      <c r="D25" s="166" t="s">
        <v>83</v>
      </c>
      <c r="E25" s="166"/>
      <c r="F25" s="1"/>
      <c r="G25" s="1"/>
    </row>
    <row r="26" spans="1:11" ht="26.25" customHeight="1" x14ac:dyDescent="0.15">
      <c r="A26" s="110" t="s">
        <v>40</v>
      </c>
      <c r="B26" s="167" t="s">
        <v>82</v>
      </c>
      <c r="C26" s="168"/>
      <c r="D26" s="167" t="s">
        <v>144</v>
      </c>
      <c r="E26" s="169"/>
      <c r="F26" s="1"/>
      <c r="G26" s="1"/>
    </row>
    <row r="27" spans="1:11" ht="26.25" customHeight="1" x14ac:dyDescent="0.15">
      <c r="A27" s="118" t="s">
        <v>101</v>
      </c>
      <c r="B27" s="175">
        <v>1720</v>
      </c>
      <c r="C27" s="176"/>
      <c r="D27" s="175">
        <v>10441</v>
      </c>
      <c r="E27" s="177"/>
      <c r="F27" s="46"/>
      <c r="G27" s="46"/>
      <c r="H27" s="16"/>
    </row>
    <row r="28" spans="1:11" ht="26.25" customHeight="1" x14ac:dyDescent="0.15">
      <c r="A28" s="118" t="s">
        <v>102</v>
      </c>
      <c r="B28" s="175">
        <v>1658</v>
      </c>
      <c r="C28" s="176"/>
      <c r="D28" s="175">
        <v>10788</v>
      </c>
      <c r="E28" s="177"/>
      <c r="F28" s="46"/>
      <c r="G28" s="46"/>
      <c r="H28" s="16"/>
    </row>
    <row r="29" spans="1:11" ht="26.25" customHeight="1" x14ac:dyDescent="0.15">
      <c r="A29" s="118" t="s">
        <v>103</v>
      </c>
      <c r="B29" s="175">
        <v>1545</v>
      </c>
      <c r="C29" s="176"/>
      <c r="D29" s="175">
        <v>11154</v>
      </c>
      <c r="E29" s="177"/>
      <c r="F29" s="46"/>
      <c r="G29" s="1"/>
      <c r="H29" s="5"/>
      <c r="I29" s="5"/>
      <c r="J29" s="5"/>
      <c r="K29" s="17"/>
    </row>
    <row r="30" spans="1:11" ht="26.25" customHeight="1" x14ac:dyDescent="0.15">
      <c r="A30" s="119" t="s">
        <v>104</v>
      </c>
      <c r="B30" s="175">
        <v>1285</v>
      </c>
      <c r="C30" s="176"/>
      <c r="D30" s="175">
        <v>10992</v>
      </c>
      <c r="E30" s="177"/>
      <c r="F30" s="46"/>
      <c r="G30" s="1"/>
    </row>
    <row r="31" spans="1:11" ht="26.25" customHeight="1" thickBot="1" x14ac:dyDescent="0.2">
      <c r="A31" s="120" t="s">
        <v>105</v>
      </c>
      <c r="B31" s="172">
        <v>1617</v>
      </c>
      <c r="C31" s="173"/>
      <c r="D31" s="172">
        <v>8948</v>
      </c>
      <c r="E31" s="174"/>
      <c r="F31" s="46"/>
      <c r="G31" s="1"/>
      <c r="J31" s="5"/>
    </row>
    <row r="32" spans="1:11" x14ac:dyDescent="0.15">
      <c r="A32" s="135"/>
      <c r="B32" s="136"/>
      <c r="C32" s="136"/>
      <c r="D32" s="136"/>
      <c r="E32" s="137" t="s">
        <v>146</v>
      </c>
      <c r="F32" s="46"/>
      <c r="G32" s="1"/>
      <c r="J32" s="5"/>
    </row>
    <row r="33" spans="1:13" ht="13.5" customHeight="1" x14ac:dyDescent="0.15">
      <c r="A33" s="142" t="s">
        <v>151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34"/>
      <c r="L33" s="134"/>
      <c r="M33" s="134"/>
    </row>
    <row r="34" spans="1:13" x14ac:dyDescent="0.15">
      <c r="A34" s="141"/>
      <c r="B34" s="141"/>
      <c r="C34" s="141"/>
      <c r="D34" s="141"/>
      <c r="E34" s="141"/>
      <c r="F34" s="141"/>
      <c r="G34" s="141"/>
      <c r="H34" s="141"/>
      <c r="I34" s="141"/>
      <c r="J34" s="141"/>
      <c r="K34" s="134"/>
      <c r="L34" s="134"/>
      <c r="M34" s="134"/>
    </row>
  </sheetData>
  <mergeCells count="33">
    <mergeCell ref="B31:C31"/>
    <mergeCell ref="D31:E31"/>
    <mergeCell ref="B27:C27"/>
    <mergeCell ref="D27:E27"/>
    <mergeCell ref="B28:C28"/>
    <mergeCell ref="D28:E28"/>
    <mergeCell ref="B29:C29"/>
    <mergeCell ref="D29:E29"/>
    <mergeCell ref="B30:C30"/>
    <mergeCell ref="D30:E30"/>
    <mergeCell ref="D25:E25"/>
    <mergeCell ref="B26:C26"/>
    <mergeCell ref="D26:E26"/>
    <mergeCell ref="A15:A17"/>
    <mergeCell ref="B15:C15"/>
    <mergeCell ref="D15:F15"/>
    <mergeCell ref="G15:I15"/>
    <mergeCell ref="B16:B17"/>
    <mergeCell ref="C16:C17"/>
    <mergeCell ref="D16:D17"/>
    <mergeCell ref="E16:F16"/>
    <mergeCell ref="G16:G17"/>
    <mergeCell ref="H16:I16"/>
    <mergeCell ref="A3:A6"/>
    <mergeCell ref="B3:C4"/>
    <mergeCell ref="D3:M3"/>
    <mergeCell ref="D4:E5"/>
    <mergeCell ref="F4:G5"/>
    <mergeCell ref="H4:I5"/>
    <mergeCell ref="J4:K5"/>
    <mergeCell ref="L4:M5"/>
    <mergeCell ref="B5:B6"/>
    <mergeCell ref="C5:C6"/>
  </mergeCells>
  <phoneticPr fontId="1"/>
  <printOptions horizontalCentered="1"/>
  <pageMargins left="0.51181102362204722" right="0.51181102362204722" top="0.78740157480314965" bottom="0.51181102362204722" header="0.51181102362204722" footer="0.31496062992125984"/>
  <pageSetup paperSize="9" scale="97" orientation="portrait" r:id="rId1"/>
  <headerFooter scaleWithDoc="0" alignWithMargins="0">
    <oddHeader>&amp;L衛生－８７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view="pageBreakPreview" zoomScaleNormal="100" zoomScaleSheetLayoutView="100" workbookViewId="0"/>
  </sheetViews>
  <sheetFormatPr defaultRowHeight="13.5" x14ac:dyDescent="0.15"/>
  <cols>
    <col min="1" max="1" width="10.625" style="50" customWidth="1"/>
    <col min="2" max="2" width="8.625" style="50" customWidth="1"/>
    <col min="3" max="10" width="8.625" style="4" customWidth="1"/>
    <col min="11" max="16384" width="9" style="4"/>
  </cols>
  <sheetData>
    <row r="1" spans="1:10" ht="25.5" customHeight="1" x14ac:dyDescent="0.15">
      <c r="A1" s="52" t="s">
        <v>118</v>
      </c>
    </row>
    <row r="3" spans="1:10" ht="24" customHeight="1" thickBot="1" x14ac:dyDescent="0.2">
      <c r="A3" s="148" t="s">
        <v>150</v>
      </c>
      <c r="B3" s="149"/>
      <c r="D3" s="178" t="s">
        <v>17</v>
      </c>
      <c r="E3" s="178"/>
      <c r="F3" s="178"/>
    </row>
    <row r="4" spans="1:10" ht="27.75" customHeight="1" x14ac:dyDescent="0.15">
      <c r="A4" s="55" t="s">
        <v>18</v>
      </c>
      <c r="B4" s="56" t="s">
        <v>19</v>
      </c>
      <c r="C4" s="86" t="s">
        <v>20</v>
      </c>
      <c r="D4" s="87" t="s">
        <v>21</v>
      </c>
      <c r="E4" s="87" t="s">
        <v>22</v>
      </c>
      <c r="F4" s="88" t="s">
        <v>140</v>
      </c>
    </row>
    <row r="5" spans="1:10" ht="23.25" customHeight="1" x14ac:dyDescent="0.15">
      <c r="A5" s="77" t="s">
        <v>131</v>
      </c>
      <c r="B5" s="101">
        <v>280</v>
      </c>
      <c r="C5" s="89">
        <v>11</v>
      </c>
      <c r="D5" s="90">
        <v>101</v>
      </c>
      <c r="E5" s="90">
        <v>77</v>
      </c>
      <c r="F5" s="91">
        <v>91</v>
      </c>
    </row>
    <row r="6" spans="1:10" ht="23.25" customHeight="1" x14ac:dyDescent="0.15">
      <c r="A6" s="77" t="s">
        <v>132</v>
      </c>
      <c r="B6" s="102">
        <v>277</v>
      </c>
      <c r="C6" s="92">
        <v>11</v>
      </c>
      <c r="D6" s="93">
        <v>99</v>
      </c>
      <c r="E6" s="93">
        <v>76</v>
      </c>
      <c r="F6" s="94">
        <v>91</v>
      </c>
    </row>
    <row r="7" spans="1:10" ht="23.25" customHeight="1" x14ac:dyDescent="0.15">
      <c r="A7" s="144" t="s">
        <v>133</v>
      </c>
      <c r="B7" s="103">
        <v>281</v>
      </c>
      <c r="C7" s="95">
        <v>12</v>
      </c>
      <c r="D7" s="96">
        <v>101</v>
      </c>
      <c r="E7" s="96">
        <v>76</v>
      </c>
      <c r="F7" s="97">
        <v>92</v>
      </c>
    </row>
    <row r="8" spans="1:10" ht="23.25" customHeight="1" x14ac:dyDescent="0.15">
      <c r="A8" s="77" t="s">
        <v>134</v>
      </c>
      <c r="B8" s="102">
        <v>282</v>
      </c>
      <c r="C8" s="92">
        <v>12</v>
      </c>
      <c r="D8" s="93">
        <v>102</v>
      </c>
      <c r="E8" s="93">
        <v>78</v>
      </c>
      <c r="F8" s="94">
        <v>90</v>
      </c>
    </row>
    <row r="9" spans="1:10" ht="23.25" customHeight="1" thickBot="1" x14ac:dyDescent="0.2">
      <c r="A9" s="78" t="s">
        <v>107</v>
      </c>
      <c r="B9" s="104">
        <v>285</v>
      </c>
      <c r="C9" s="98">
        <v>12</v>
      </c>
      <c r="D9" s="99">
        <v>104</v>
      </c>
      <c r="E9" s="99">
        <v>77</v>
      </c>
      <c r="F9" s="100">
        <v>92</v>
      </c>
    </row>
    <row r="10" spans="1:10" ht="18.75" customHeight="1" x14ac:dyDescent="0.15">
      <c r="A10" s="132" t="s">
        <v>141</v>
      </c>
      <c r="B10" s="132"/>
      <c r="C10" s="132"/>
      <c r="D10" s="132"/>
      <c r="E10" s="132"/>
      <c r="F10" s="152" t="s">
        <v>153</v>
      </c>
      <c r="G10" s="130"/>
    </row>
    <row r="11" spans="1:10" s="5" customFormat="1" ht="20.100000000000001" customHeight="1" x14ac:dyDescent="0.15">
      <c r="A11" s="132"/>
      <c r="C11" s="6"/>
      <c r="D11" s="6"/>
      <c r="G11" s="6"/>
      <c r="H11" s="6"/>
      <c r="I11" s="6"/>
    </row>
    <row r="12" spans="1:10" s="5" customFormat="1" ht="24" customHeight="1" thickBot="1" x14ac:dyDescent="0.2">
      <c r="A12" s="179" t="s">
        <v>119</v>
      </c>
      <c r="B12" s="179"/>
      <c r="C12" s="4"/>
      <c r="D12" s="4"/>
      <c r="E12" s="4"/>
      <c r="F12" s="4"/>
      <c r="G12" s="147"/>
      <c r="H12" s="147"/>
      <c r="I12" s="147"/>
      <c r="J12" s="140" t="s">
        <v>31</v>
      </c>
    </row>
    <row r="13" spans="1:10" s="5" customFormat="1" ht="27.75" customHeight="1" x14ac:dyDescent="0.15">
      <c r="A13" s="55" t="s">
        <v>18</v>
      </c>
      <c r="B13" s="139" t="s">
        <v>24</v>
      </c>
      <c r="C13" s="139" t="s">
        <v>25</v>
      </c>
      <c r="D13" s="139" t="s">
        <v>26</v>
      </c>
      <c r="E13" s="139" t="s">
        <v>27</v>
      </c>
      <c r="F13" s="139" t="s">
        <v>28</v>
      </c>
      <c r="G13" s="139" t="s">
        <v>29</v>
      </c>
      <c r="H13" s="139" t="s">
        <v>30</v>
      </c>
      <c r="I13" s="145" t="s">
        <v>148</v>
      </c>
      <c r="J13" s="146" t="s">
        <v>149</v>
      </c>
    </row>
    <row r="14" spans="1:10" ht="23.25" customHeight="1" x14ac:dyDescent="0.15">
      <c r="A14" s="144" t="s">
        <v>135</v>
      </c>
      <c r="B14" s="33">
        <v>248</v>
      </c>
      <c r="C14" s="143">
        <v>107</v>
      </c>
      <c r="D14" s="143">
        <v>277</v>
      </c>
      <c r="E14" s="143">
        <v>52</v>
      </c>
      <c r="F14" s="143">
        <v>24</v>
      </c>
      <c r="G14" s="143">
        <v>991</v>
      </c>
      <c r="H14" s="143">
        <v>491</v>
      </c>
      <c r="I14" s="33">
        <v>142</v>
      </c>
      <c r="J14" s="150">
        <v>50</v>
      </c>
    </row>
    <row r="15" spans="1:10" ht="23.25" customHeight="1" x14ac:dyDescent="0.15">
      <c r="A15" s="77" t="s">
        <v>136</v>
      </c>
      <c r="B15" s="33">
        <v>280</v>
      </c>
      <c r="C15" s="33">
        <v>104</v>
      </c>
      <c r="D15" s="33">
        <v>291</v>
      </c>
      <c r="E15" s="33">
        <v>54</v>
      </c>
      <c r="F15" s="33">
        <v>31</v>
      </c>
      <c r="G15" s="33">
        <v>1070</v>
      </c>
      <c r="H15" s="33">
        <v>494</v>
      </c>
      <c r="I15" s="33">
        <v>104</v>
      </c>
      <c r="J15" s="150">
        <v>41</v>
      </c>
    </row>
    <row r="16" spans="1:10" ht="23.25" customHeight="1" x14ac:dyDescent="0.15">
      <c r="A16" s="77" t="s">
        <v>137</v>
      </c>
      <c r="B16" s="33">
        <v>277</v>
      </c>
      <c r="C16" s="33">
        <v>108</v>
      </c>
      <c r="D16" s="33">
        <v>321</v>
      </c>
      <c r="E16" s="33">
        <v>63</v>
      </c>
      <c r="F16" s="33">
        <v>41</v>
      </c>
      <c r="G16" s="33">
        <v>1161</v>
      </c>
      <c r="H16" s="33">
        <v>442</v>
      </c>
      <c r="I16" s="33">
        <v>175</v>
      </c>
      <c r="J16" s="150">
        <v>37</v>
      </c>
    </row>
    <row r="17" spans="1:10" ht="23.25" customHeight="1" thickBot="1" x14ac:dyDescent="0.2">
      <c r="A17" s="78" t="s">
        <v>138</v>
      </c>
      <c r="B17" s="35">
        <v>291</v>
      </c>
      <c r="C17" s="35">
        <v>114</v>
      </c>
      <c r="D17" s="35">
        <v>317</v>
      </c>
      <c r="E17" s="35">
        <v>70</v>
      </c>
      <c r="F17" s="35">
        <v>43</v>
      </c>
      <c r="G17" s="35">
        <v>1253</v>
      </c>
      <c r="H17" s="35">
        <v>444</v>
      </c>
      <c r="I17" s="35">
        <v>199</v>
      </c>
      <c r="J17" s="151">
        <v>52</v>
      </c>
    </row>
    <row r="18" spans="1:10" ht="19.5" customHeight="1" x14ac:dyDescent="0.15">
      <c r="A18" s="53" t="s">
        <v>147</v>
      </c>
      <c r="B18" s="13"/>
      <c r="C18" s="13"/>
      <c r="D18" s="13"/>
      <c r="E18" s="13"/>
      <c r="F18" s="13"/>
      <c r="G18" s="13"/>
      <c r="H18" s="13"/>
      <c r="I18" s="130"/>
      <c r="J18" s="130" t="s">
        <v>152</v>
      </c>
    </row>
    <row r="19" spans="1:10" ht="20.100000000000001" customHeight="1" x14ac:dyDescent="0.15"/>
    <row r="20" spans="1:10" ht="25.5" customHeight="1" x14ac:dyDescent="0.15">
      <c r="A20" s="52" t="s">
        <v>120</v>
      </c>
    </row>
    <row r="21" spans="1:10" ht="20.100000000000001" customHeight="1" thickBot="1" x14ac:dyDescent="0.2">
      <c r="A21" s="180"/>
      <c r="B21" s="180"/>
      <c r="C21" s="180"/>
      <c r="D21" s="43"/>
      <c r="I21" s="54"/>
      <c r="J21" s="54" t="s">
        <v>16</v>
      </c>
    </row>
    <row r="22" spans="1:10" ht="21" customHeight="1" x14ac:dyDescent="0.15">
      <c r="A22" s="181" t="s">
        <v>121</v>
      </c>
      <c r="B22" s="182"/>
      <c r="C22" s="167" t="s">
        <v>108</v>
      </c>
      <c r="D22" s="168"/>
      <c r="E22" s="167" t="s">
        <v>109</v>
      </c>
      <c r="F22" s="168"/>
      <c r="G22" s="167" t="s">
        <v>110</v>
      </c>
      <c r="H22" s="168"/>
      <c r="I22" s="167" t="s">
        <v>111</v>
      </c>
      <c r="J22" s="169"/>
    </row>
    <row r="23" spans="1:10" ht="21" customHeight="1" x14ac:dyDescent="0.15">
      <c r="A23" s="201" t="s">
        <v>122</v>
      </c>
      <c r="B23" s="202"/>
      <c r="C23" s="192">
        <f>SUM(C24:D39)</f>
        <v>1747</v>
      </c>
      <c r="D23" s="193"/>
      <c r="E23" s="192">
        <f>SUM(E24:F39)</f>
        <v>1832</v>
      </c>
      <c r="F23" s="193"/>
      <c r="G23" s="192">
        <f>SUM(G24:H39)</f>
        <v>1809</v>
      </c>
      <c r="H23" s="193"/>
      <c r="I23" s="192">
        <f>SUM(I24:J39)</f>
        <v>1859</v>
      </c>
      <c r="J23" s="194"/>
    </row>
    <row r="24" spans="1:10" ht="21" customHeight="1" x14ac:dyDescent="0.15">
      <c r="A24" s="199" t="s">
        <v>15</v>
      </c>
      <c r="B24" s="200"/>
      <c r="C24" s="183">
        <v>2</v>
      </c>
      <c r="D24" s="184"/>
      <c r="E24" s="183">
        <v>3</v>
      </c>
      <c r="F24" s="184"/>
      <c r="G24" s="183">
        <v>4</v>
      </c>
      <c r="H24" s="184"/>
      <c r="I24" s="183">
        <v>0</v>
      </c>
      <c r="J24" s="185"/>
    </row>
    <row r="25" spans="1:10" ht="21" customHeight="1" x14ac:dyDescent="0.15">
      <c r="A25" s="197" t="s">
        <v>14</v>
      </c>
      <c r="B25" s="198"/>
      <c r="C25" s="186">
        <v>512</v>
      </c>
      <c r="D25" s="187"/>
      <c r="E25" s="186">
        <v>500</v>
      </c>
      <c r="F25" s="187"/>
      <c r="G25" s="186">
        <v>468</v>
      </c>
      <c r="H25" s="187"/>
      <c r="I25" s="186">
        <v>488</v>
      </c>
      <c r="J25" s="188"/>
    </row>
    <row r="26" spans="1:10" ht="21" customHeight="1" x14ac:dyDescent="0.15">
      <c r="A26" s="197" t="s">
        <v>0</v>
      </c>
      <c r="B26" s="198"/>
      <c r="C26" s="186">
        <v>14</v>
      </c>
      <c r="D26" s="187"/>
      <c r="E26" s="186">
        <v>20</v>
      </c>
      <c r="F26" s="187"/>
      <c r="G26" s="186">
        <v>14</v>
      </c>
      <c r="H26" s="187"/>
      <c r="I26" s="186">
        <v>14</v>
      </c>
      <c r="J26" s="188"/>
    </row>
    <row r="27" spans="1:10" ht="21" customHeight="1" x14ac:dyDescent="0.15">
      <c r="A27" s="197" t="s">
        <v>1</v>
      </c>
      <c r="B27" s="198"/>
      <c r="C27" s="186">
        <v>6</v>
      </c>
      <c r="D27" s="187"/>
      <c r="E27" s="186">
        <v>7</v>
      </c>
      <c r="F27" s="187"/>
      <c r="G27" s="186">
        <v>8</v>
      </c>
      <c r="H27" s="187"/>
      <c r="I27" s="186">
        <v>5</v>
      </c>
      <c r="J27" s="188"/>
    </row>
    <row r="28" spans="1:10" ht="21" customHeight="1" x14ac:dyDescent="0.15">
      <c r="A28" s="197" t="s">
        <v>2</v>
      </c>
      <c r="B28" s="198"/>
      <c r="C28" s="186">
        <v>152</v>
      </c>
      <c r="D28" s="187"/>
      <c r="E28" s="186">
        <v>225</v>
      </c>
      <c r="F28" s="187"/>
      <c r="G28" s="186">
        <v>190</v>
      </c>
      <c r="H28" s="187"/>
      <c r="I28" s="186">
        <v>202</v>
      </c>
      <c r="J28" s="188"/>
    </row>
    <row r="29" spans="1:10" ht="21" customHeight="1" x14ac:dyDescent="0.15">
      <c r="A29" s="197" t="s">
        <v>3</v>
      </c>
      <c r="B29" s="198"/>
      <c r="C29" s="186">
        <v>162</v>
      </c>
      <c r="D29" s="187"/>
      <c r="E29" s="186">
        <v>163</v>
      </c>
      <c r="F29" s="187"/>
      <c r="G29" s="186">
        <v>142</v>
      </c>
      <c r="H29" s="187"/>
      <c r="I29" s="186">
        <v>148</v>
      </c>
      <c r="J29" s="188"/>
    </row>
    <row r="30" spans="1:10" ht="21" customHeight="1" x14ac:dyDescent="0.15">
      <c r="A30" s="197" t="s">
        <v>4</v>
      </c>
      <c r="B30" s="198"/>
      <c r="C30" s="186">
        <v>18</v>
      </c>
      <c r="D30" s="187"/>
      <c r="E30" s="186">
        <v>21</v>
      </c>
      <c r="F30" s="187"/>
      <c r="G30" s="186">
        <v>33</v>
      </c>
      <c r="H30" s="187"/>
      <c r="I30" s="186">
        <v>30</v>
      </c>
      <c r="J30" s="188"/>
    </row>
    <row r="31" spans="1:10" ht="21" customHeight="1" x14ac:dyDescent="0.15">
      <c r="A31" s="197" t="s">
        <v>13</v>
      </c>
      <c r="B31" s="198"/>
      <c r="C31" s="186">
        <v>157</v>
      </c>
      <c r="D31" s="187"/>
      <c r="E31" s="186">
        <v>127</v>
      </c>
      <c r="F31" s="187"/>
      <c r="G31" s="186">
        <v>143</v>
      </c>
      <c r="H31" s="187"/>
      <c r="I31" s="186">
        <v>153</v>
      </c>
      <c r="J31" s="188"/>
    </row>
    <row r="32" spans="1:10" ht="21" customHeight="1" x14ac:dyDescent="0.15">
      <c r="A32" s="197" t="s">
        <v>5</v>
      </c>
      <c r="B32" s="198"/>
      <c r="C32" s="186">
        <v>18</v>
      </c>
      <c r="D32" s="187"/>
      <c r="E32" s="186">
        <v>21</v>
      </c>
      <c r="F32" s="187"/>
      <c r="G32" s="186">
        <v>22</v>
      </c>
      <c r="H32" s="187"/>
      <c r="I32" s="186">
        <v>19</v>
      </c>
      <c r="J32" s="188"/>
    </row>
    <row r="33" spans="1:10" ht="21" customHeight="1" x14ac:dyDescent="0.15">
      <c r="A33" s="197" t="s">
        <v>12</v>
      </c>
      <c r="B33" s="198"/>
      <c r="C33" s="186">
        <v>0</v>
      </c>
      <c r="D33" s="187"/>
      <c r="E33" s="186">
        <v>1</v>
      </c>
      <c r="F33" s="187"/>
      <c r="G33" s="186">
        <v>1</v>
      </c>
      <c r="H33" s="187"/>
      <c r="I33" s="186">
        <v>3</v>
      </c>
      <c r="J33" s="188"/>
    </row>
    <row r="34" spans="1:10" ht="21" customHeight="1" x14ac:dyDescent="0.15">
      <c r="A34" s="197" t="s">
        <v>6</v>
      </c>
      <c r="B34" s="198"/>
      <c r="C34" s="186">
        <v>16</v>
      </c>
      <c r="D34" s="187"/>
      <c r="E34" s="186">
        <v>21</v>
      </c>
      <c r="F34" s="187"/>
      <c r="G34" s="186">
        <v>30</v>
      </c>
      <c r="H34" s="187"/>
      <c r="I34" s="186">
        <v>25</v>
      </c>
      <c r="J34" s="188"/>
    </row>
    <row r="35" spans="1:10" ht="21" customHeight="1" x14ac:dyDescent="0.15">
      <c r="A35" s="197" t="s">
        <v>7</v>
      </c>
      <c r="B35" s="198"/>
      <c r="C35" s="186">
        <v>30</v>
      </c>
      <c r="D35" s="187"/>
      <c r="E35" s="186">
        <v>31</v>
      </c>
      <c r="F35" s="187"/>
      <c r="G35" s="186">
        <v>43</v>
      </c>
      <c r="H35" s="187"/>
      <c r="I35" s="186">
        <v>38</v>
      </c>
      <c r="J35" s="188"/>
    </row>
    <row r="36" spans="1:10" ht="21" customHeight="1" x14ac:dyDescent="0.15">
      <c r="A36" s="197" t="s">
        <v>11</v>
      </c>
      <c r="B36" s="198"/>
      <c r="C36" s="186">
        <v>129</v>
      </c>
      <c r="D36" s="187"/>
      <c r="E36" s="186">
        <v>155</v>
      </c>
      <c r="F36" s="187"/>
      <c r="G36" s="186">
        <v>171</v>
      </c>
      <c r="H36" s="187"/>
      <c r="I36" s="186">
        <v>192</v>
      </c>
      <c r="J36" s="188"/>
    </row>
    <row r="37" spans="1:10" ht="21" customHeight="1" x14ac:dyDescent="0.15">
      <c r="A37" s="197" t="s">
        <v>8</v>
      </c>
      <c r="B37" s="198"/>
      <c r="C37" s="186">
        <v>52</v>
      </c>
      <c r="D37" s="187"/>
      <c r="E37" s="186">
        <v>67</v>
      </c>
      <c r="F37" s="187"/>
      <c r="G37" s="186">
        <v>54</v>
      </c>
      <c r="H37" s="187"/>
      <c r="I37" s="186">
        <v>54</v>
      </c>
      <c r="J37" s="188"/>
    </row>
    <row r="38" spans="1:10" ht="21" customHeight="1" x14ac:dyDescent="0.15">
      <c r="A38" s="197" t="s">
        <v>10</v>
      </c>
      <c r="B38" s="198"/>
      <c r="C38" s="186">
        <v>17</v>
      </c>
      <c r="D38" s="187"/>
      <c r="E38" s="186">
        <v>35</v>
      </c>
      <c r="F38" s="187"/>
      <c r="G38" s="186">
        <v>20</v>
      </c>
      <c r="H38" s="187"/>
      <c r="I38" s="186">
        <v>27</v>
      </c>
      <c r="J38" s="188"/>
    </row>
    <row r="39" spans="1:10" ht="21" customHeight="1" thickBot="1" x14ac:dyDescent="0.2">
      <c r="A39" s="195" t="s">
        <v>9</v>
      </c>
      <c r="B39" s="196"/>
      <c r="C39" s="189">
        <v>462</v>
      </c>
      <c r="D39" s="190"/>
      <c r="E39" s="189">
        <v>435</v>
      </c>
      <c r="F39" s="190"/>
      <c r="G39" s="189">
        <v>466</v>
      </c>
      <c r="H39" s="190"/>
      <c r="I39" s="189">
        <v>461</v>
      </c>
      <c r="J39" s="191"/>
    </row>
    <row r="40" spans="1:10" x14ac:dyDescent="0.15">
      <c r="G40" s="133"/>
      <c r="H40" s="133"/>
      <c r="I40" s="130"/>
      <c r="J40" s="130" t="s">
        <v>145</v>
      </c>
    </row>
  </sheetData>
  <mergeCells count="93">
    <mergeCell ref="A24:B24"/>
    <mergeCell ref="A23:B23"/>
    <mergeCell ref="A29:B29"/>
    <mergeCell ref="A28:B28"/>
    <mergeCell ref="A27:B27"/>
    <mergeCell ref="A26:B26"/>
    <mergeCell ref="A25:B25"/>
    <mergeCell ref="A34:B34"/>
    <mergeCell ref="A33:B33"/>
    <mergeCell ref="A32:B32"/>
    <mergeCell ref="A31:B31"/>
    <mergeCell ref="A30:B30"/>
    <mergeCell ref="A39:B39"/>
    <mergeCell ref="A38:B38"/>
    <mergeCell ref="A37:B37"/>
    <mergeCell ref="A36:B36"/>
    <mergeCell ref="A35:B35"/>
    <mergeCell ref="C23:D23"/>
    <mergeCell ref="E23:F23"/>
    <mergeCell ref="G23:H23"/>
    <mergeCell ref="I23:J23"/>
    <mergeCell ref="C38:D38"/>
    <mergeCell ref="E38:F38"/>
    <mergeCell ref="G38:H38"/>
    <mergeCell ref="I38:J38"/>
    <mergeCell ref="G37:H37"/>
    <mergeCell ref="I37:J37"/>
    <mergeCell ref="C34:D34"/>
    <mergeCell ref="E34:F34"/>
    <mergeCell ref="G34:H34"/>
    <mergeCell ref="I34:J34"/>
    <mergeCell ref="C35:D35"/>
    <mergeCell ref="E35:F35"/>
    <mergeCell ref="C39:D39"/>
    <mergeCell ref="E39:F39"/>
    <mergeCell ref="G39:H39"/>
    <mergeCell ref="I39:J39"/>
    <mergeCell ref="C36:D36"/>
    <mergeCell ref="E36:F36"/>
    <mergeCell ref="G36:H36"/>
    <mergeCell ref="I36:J36"/>
    <mergeCell ref="C37:D37"/>
    <mergeCell ref="E37:F37"/>
    <mergeCell ref="G35:H35"/>
    <mergeCell ref="I35:J35"/>
    <mergeCell ref="C32:D32"/>
    <mergeCell ref="E32:F32"/>
    <mergeCell ref="G32:H32"/>
    <mergeCell ref="I32:J32"/>
    <mergeCell ref="C33:D33"/>
    <mergeCell ref="E33:F33"/>
    <mergeCell ref="G33:H33"/>
    <mergeCell ref="I33:J33"/>
    <mergeCell ref="C30:D30"/>
    <mergeCell ref="E30:F30"/>
    <mergeCell ref="G30:H30"/>
    <mergeCell ref="I30:J30"/>
    <mergeCell ref="C31:D31"/>
    <mergeCell ref="E31:F31"/>
    <mergeCell ref="G31:H31"/>
    <mergeCell ref="I31:J31"/>
    <mergeCell ref="C28:D28"/>
    <mergeCell ref="E28:F28"/>
    <mergeCell ref="G28:H28"/>
    <mergeCell ref="I28:J28"/>
    <mergeCell ref="C29:D29"/>
    <mergeCell ref="E29:F29"/>
    <mergeCell ref="G29:H29"/>
    <mergeCell ref="I29:J29"/>
    <mergeCell ref="C26:D26"/>
    <mergeCell ref="E26:F26"/>
    <mergeCell ref="G26:H26"/>
    <mergeCell ref="I26:J26"/>
    <mergeCell ref="C27:D27"/>
    <mergeCell ref="E27:F27"/>
    <mergeCell ref="G27:H27"/>
    <mergeCell ref="I27:J27"/>
    <mergeCell ref="C24:D24"/>
    <mergeCell ref="E24:F24"/>
    <mergeCell ref="G24:H24"/>
    <mergeCell ref="I24:J24"/>
    <mergeCell ref="C25:D25"/>
    <mergeCell ref="E25:F25"/>
    <mergeCell ref="G25:H25"/>
    <mergeCell ref="I25:J25"/>
    <mergeCell ref="D3:F3"/>
    <mergeCell ref="A12:B12"/>
    <mergeCell ref="E22:F22"/>
    <mergeCell ref="G22:H22"/>
    <mergeCell ref="I22:J22"/>
    <mergeCell ref="A21:C21"/>
    <mergeCell ref="C22:D22"/>
    <mergeCell ref="A22:B22"/>
  </mergeCells>
  <phoneticPr fontId="1"/>
  <printOptions horizontalCentered="1"/>
  <pageMargins left="0.51181102362204722" right="0.51181102362204722" top="0.78740157480314965" bottom="0.51181102362204722" header="0.51181102362204722" footer="0.31496062992125984"/>
  <pageSetup paperSize="9" scale="95" orientation="portrait" r:id="rId1"/>
  <headerFooter scaleWithDoc="0" alignWithMargins="0">
    <oddHeader>&amp;R衛生－８８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zoomScaleNormal="100" zoomScaleSheetLayoutView="100" workbookViewId="0"/>
  </sheetViews>
  <sheetFormatPr defaultRowHeight="14.25" x14ac:dyDescent="0.15"/>
  <cols>
    <col min="1" max="1" width="3.75" style="7" customWidth="1"/>
    <col min="2" max="2" width="3.125" style="7" customWidth="1"/>
    <col min="3" max="3" width="13.75" style="7" customWidth="1"/>
    <col min="4" max="8" width="13.875" style="7" customWidth="1"/>
    <col min="9" max="16384" width="9" style="7"/>
  </cols>
  <sheetData>
    <row r="1" spans="1:8" ht="25.5" customHeight="1" x14ac:dyDescent="0.15">
      <c r="A1" s="44" t="s">
        <v>123</v>
      </c>
    </row>
    <row r="2" spans="1:8" ht="13.5" customHeight="1" thickBot="1" x14ac:dyDescent="0.2">
      <c r="A2" s="44"/>
      <c r="H2" s="59" t="s">
        <v>67</v>
      </c>
    </row>
    <row r="3" spans="1:8" ht="21" customHeight="1" x14ac:dyDescent="0.15">
      <c r="A3" s="181" t="s">
        <v>124</v>
      </c>
      <c r="B3" s="182"/>
      <c r="C3" s="168"/>
      <c r="D3" s="56" t="s">
        <v>34</v>
      </c>
      <c r="E3" s="56" t="s">
        <v>33</v>
      </c>
      <c r="F3" s="56" t="s">
        <v>112</v>
      </c>
      <c r="G3" s="56" t="s">
        <v>104</v>
      </c>
      <c r="H3" s="57" t="s">
        <v>113</v>
      </c>
    </row>
    <row r="4" spans="1:8" ht="21" customHeight="1" x14ac:dyDescent="0.15">
      <c r="A4" s="203" t="s">
        <v>66</v>
      </c>
      <c r="B4" s="206" t="s">
        <v>62</v>
      </c>
      <c r="C4" s="207"/>
      <c r="D4" s="63">
        <v>48139</v>
      </c>
      <c r="E4" s="63">
        <v>48205</v>
      </c>
      <c r="F4" s="63">
        <v>48543</v>
      </c>
      <c r="G4" s="63">
        <v>48836</v>
      </c>
      <c r="H4" s="64">
        <v>47703</v>
      </c>
    </row>
    <row r="5" spans="1:8" ht="21" customHeight="1" x14ac:dyDescent="0.15">
      <c r="A5" s="204"/>
      <c r="B5" s="206" t="s">
        <v>61</v>
      </c>
      <c r="C5" s="207"/>
      <c r="D5" s="63">
        <v>6330</v>
      </c>
      <c r="E5" s="63">
        <v>5944</v>
      </c>
      <c r="F5" s="63">
        <v>4086</v>
      </c>
      <c r="G5" s="63">
        <v>5544</v>
      </c>
      <c r="H5" s="64">
        <v>4528</v>
      </c>
    </row>
    <row r="6" spans="1:8" ht="21" customHeight="1" x14ac:dyDescent="0.15">
      <c r="A6" s="205"/>
      <c r="B6" s="206" t="s">
        <v>47</v>
      </c>
      <c r="C6" s="207"/>
      <c r="D6" s="63">
        <f>SUM(D4:D5)</f>
        <v>54469</v>
      </c>
      <c r="E6" s="63">
        <f>SUM(E4:E5)</f>
        <v>54149</v>
      </c>
      <c r="F6" s="63">
        <f>SUM(F4:F5)</f>
        <v>52629</v>
      </c>
      <c r="G6" s="63">
        <f>SUM(G4:G5)</f>
        <v>54380</v>
      </c>
      <c r="H6" s="64">
        <f>SUM(H4:H5)</f>
        <v>52231</v>
      </c>
    </row>
    <row r="7" spans="1:8" ht="21" customHeight="1" x14ac:dyDescent="0.15">
      <c r="A7" s="203" t="s">
        <v>65</v>
      </c>
      <c r="B7" s="206" t="s">
        <v>62</v>
      </c>
      <c r="C7" s="207"/>
      <c r="D7" s="63">
        <v>989</v>
      </c>
      <c r="E7" s="63">
        <v>1021</v>
      </c>
      <c r="F7" s="63">
        <v>1145</v>
      </c>
      <c r="G7" s="63">
        <v>1151</v>
      </c>
      <c r="H7" s="64">
        <v>1288</v>
      </c>
    </row>
    <row r="8" spans="1:8" ht="21" customHeight="1" x14ac:dyDescent="0.15">
      <c r="A8" s="204"/>
      <c r="B8" s="206" t="s">
        <v>61</v>
      </c>
      <c r="C8" s="207"/>
      <c r="D8" s="63">
        <v>150</v>
      </c>
      <c r="E8" s="63">
        <v>135</v>
      </c>
      <c r="F8" s="63">
        <v>120</v>
      </c>
      <c r="G8" s="63">
        <v>289</v>
      </c>
      <c r="H8" s="64">
        <v>66</v>
      </c>
    </row>
    <row r="9" spans="1:8" ht="21" customHeight="1" x14ac:dyDescent="0.15">
      <c r="A9" s="205"/>
      <c r="B9" s="206" t="s">
        <v>47</v>
      </c>
      <c r="C9" s="207"/>
      <c r="D9" s="63">
        <f>SUM(D7:D8)</f>
        <v>1139</v>
      </c>
      <c r="E9" s="63">
        <f>SUM(E7:E8)</f>
        <v>1156</v>
      </c>
      <c r="F9" s="63">
        <f>SUM(F7:F8)</f>
        <v>1265</v>
      </c>
      <c r="G9" s="63">
        <f>SUM(G7:G8)</f>
        <v>1440</v>
      </c>
      <c r="H9" s="64">
        <f>SUM(H7:H8)</f>
        <v>1354</v>
      </c>
    </row>
    <row r="10" spans="1:8" ht="21" customHeight="1" x14ac:dyDescent="0.15">
      <c r="A10" s="212" t="s">
        <v>64</v>
      </c>
      <c r="B10" s="213"/>
      <c r="C10" s="207"/>
      <c r="D10" s="63">
        <v>122</v>
      </c>
      <c r="E10" s="63">
        <v>100</v>
      </c>
      <c r="F10" s="63">
        <v>126</v>
      </c>
      <c r="G10" s="63">
        <v>110</v>
      </c>
      <c r="H10" s="64">
        <v>136</v>
      </c>
    </row>
    <row r="11" spans="1:8" ht="21" customHeight="1" x14ac:dyDescent="0.15">
      <c r="A11" s="203" t="s">
        <v>63</v>
      </c>
      <c r="B11" s="206" t="s">
        <v>62</v>
      </c>
      <c r="C11" s="207"/>
      <c r="D11" s="63">
        <v>17</v>
      </c>
      <c r="E11" s="63">
        <v>16</v>
      </c>
      <c r="F11" s="63">
        <v>18</v>
      </c>
      <c r="G11" s="63">
        <v>22</v>
      </c>
      <c r="H11" s="64">
        <v>25</v>
      </c>
    </row>
    <row r="12" spans="1:8" ht="21" customHeight="1" x14ac:dyDescent="0.15">
      <c r="A12" s="204"/>
      <c r="B12" s="206" t="s">
        <v>61</v>
      </c>
      <c r="C12" s="207"/>
      <c r="D12" s="63">
        <v>2527</v>
      </c>
      <c r="E12" s="63">
        <v>2560</v>
      </c>
      <c r="F12" s="63">
        <v>2759</v>
      </c>
      <c r="G12" s="63">
        <v>2912</v>
      </c>
      <c r="H12" s="64">
        <v>3132</v>
      </c>
    </row>
    <row r="13" spans="1:8" ht="21" customHeight="1" x14ac:dyDescent="0.15">
      <c r="A13" s="205"/>
      <c r="B13" s="206" t="s">
        <v>47</v>
      </c>
      <c r="C13" s="207"/>
      <c r="D13" s="63">
        <f>SUM(D11:D12)</f>
        <v>2544</v>
      </c>
      <c r="E13" s="63">
        <f>SUM(E11:E12)</f>
        <v>2576</v>
      </c>
      <c r="F13" s="63">
        <f>SUM(F11:F12)</f>
        <v>2777</v>
      </c>
      <c r="G13" s="63">
        <f>SUM(G11:G12)</f>
        <v>2934</v>
      </c>
      <c r="H13" s="64">
        <f>SUM(H11:H12)</f>
        <v>3157</v>
      </c>
    </row>
    <row r="14" spans="1:8" ht="21" customHeight="1" x14ac:dyDescent="0.15">
      <c r="A14" s="203" t="s">
        <v>60</v>
      </c>
      <c r="B14" s="214" t="s">
        <v>59</v>
      </c>
      <c r="C14" s="68" t="s">
        <v>58</v>
      </c>
      <c r="D14" s="63">
        <v>276</v>
      </c>
      <c r="E14" s="63">
        <v>168</v>
      </c>
      <c r="F14" s="63">
        <v>165</v>
      </c>
      <c r="G14" s="63">
        <v>135</v>
      </c>
      <c r="H14" s="64">
        <v>165</v>
      </c>
    </row>
    <row r="15" spans="1:8" ht="21" customHeight="1" x14ac:dyDescent="0.15">
      <c r="A15" s="204"/>
      <c r="B15" s="215"/>
      <c r="C15" s="68" t="s">
        <v>57</v>
      </c>
      <c r="D15" s="63">
        <v>198</v>
      </c>
      <c r="E15" s="63">
        <v>231</v>
      </c>
      <c r="F15" s="63">
        <v>221</v>
      </c>
      <c r="G15" s="63">
        <v>205</v>
      </c>
      <c r="H15" s="64">
        <v>272</v>
      </c>
    </row>
    <row r="16" spans="1:8" ht="21" customHeight="1" x14ac:dyDescent="0.15">
      <c r="A16" s="204"/>
      <c r="B16" s="215"/>
      <c r="C16" s="68" t="s">
        <v>56</v>
      </c>
      <c r="D16" s="63">
        <v>21</v>
      </c>
      <c r="E16" s="63">
        <v>114</v>
      </c>
      <c r="F16" s="63">
        <v>132</v>
      </c>
      <c r="G16" s="63">
        <v>206</v>
      </c>
      <c r="H16" s="64">
        <v>156</v>
      </c>
    </row>
    <row r="17" spans="1:8" ht="21" customHeight="1" x14ac:dyDescent="0.15">
      <c r="A17" s="204"/>
      <c r="B17" s="215"/>
      <c r="C17" s="68" t="s">
        <v>55</v>
      </c>
      <c r="D17" s="63">
        <v>1209</v>
      </c>
      <c r="E17" s="63">
        <v>1179</v>
      </c>
      <c r="F17" s="63">
        <v>1124</v>
      </c>
      <c r="G17" s="63">
        <v>1070</v>
      </c>
      <c r="H17" s="64">
        <v>1084</v>
      </c>
    </row>
    <row r="18" spans="1:8" ht="21" customHeight="1" x14ac:dyDescent="0.15">
      <c r="A18" s="204"/>
      <c r="B18" s="215"/>
      <c r="C18" s="68" t="s">
        <v>54</v>
      </c>
      <c r="D18" s="63">
        <v>6418</v>
      </c>
      <c r="E18" s="63">
        <v>6047</v>
      </c>
      <c r="F18" s="63">
        <v>5705</v>
      </c>
      <c r="G18" s="63">
        <v>5289</v>
      </c>
      <c r="H18" s="64">
        <v>5423</v>
      </c>
    </row>
    <row r="19" spans="1:8" ht="21" customHeight="1" x14ac:dyDescent="0.15">
      <c r="A19" s="204"/>
      <c r="B19" s="215"/>
      <c r="C19" s="68" t="s">
        <v>53</v>
      </c>
      <c r="D19" s="63">
        <v>260</v>
      </c>
      <c r="E19" s="63">
        <v>226</v>
      </c>
      <c r="F19" s="63">
        <v>209</v>
      </c>
      <c r="G19" s="63">
        <v>220</v>
      </c>
      <c r="H19" s="64">
        <v>246</v>
      </c>
    </row>
    <row r="20" spans="1:8" ht="21" customHeight="1" x14ac:dyDescent="0.15">
      <c r="A20" s="204"/>
      <c r="B20" s="215"/>
      <c r="C20" s="68" t="s">
        <v>52</v>
      </c>
      <c r="D20" s="63">
        <v>455</v>
      </c>
      <c r="E20" s="63">
        <v>489</v>
      </c>
      <c r="F20" s="63">
        <v>578</v>
      </c>
      <c r="G20" s="63">
        <v>619</v>
      </c>
      <c r="H20" s="64">
        <v>639</v>
      </c>
    </row>
    <row r="21" spans="1:8" ht="21" customHeight="1" x14ac:dyDescent="0.15">
      <c r="A21" s="204"/>
      <c r="B21" s="215"/>
      <c r="C21" s="68" t="s">
        <v>51</v>
      </c>
      <c r="D21" s="63">
        <v>25</v>
      </c>
      <c r="E21" s="63">
        <v>24</v>
      </c>
      <c r="F21" s="63">
        <v>23</v>
      </c>
      <c r="G21" s="63">
        <v>23</v>
      </c>
      <c r="H21" s="64">
        <v>23</v>
      </c>
    </row>
    <row r="22" spans="1:8" ht="21" customHeight="1" x14ac:dyDescent="0.15">
      <c r="A22" s="204"/>
      <c r="B22" s="216"/>
      <c r="C22" s="68" t="s">
        <v>50</v>
      </c>
      <c r="D22" s="63">
        <v>13</v>
      </c>
      <c r="E22" s="63">
        <v>12</v>
      </c>
      <c r="F22" s="63">
        <v>13</v>
      </c>
      <c r="G22" s="63">
        <v>12</v>
      </c>
      <c r="H22" s="64">
        <v>13</v>
      </c>
    </row>
    <row r="23" spans="1:8" ht="21" customHeight="1" x14ac:dyDescent="0.15">
      <c r="A23" s="204"/>
      <c r="B23" s="65" t="s">
        <v>49</v>
      </c>
      <c r="C23" s="68" t="s">
        <v>48</v>
      </c>
      <c r="D23" s="63">
        <v>14</v>
      </c>
      <c r="E23" s="63">
        <v>787</v>
      </c>
      <c r="F23" s="63">
        <v>2223</v>
      </c>
      <c r="G23" s="63">
        <v>1714</v>
      </c>
      <c r="H23" s="64">
        <v>1493</v>
      </c>
    </row>
    <row r="24" spans="1:8" ht="21" customHeight="1" x14ac:dyDescent="0.15">
      <c r="A24" s="205"/>
      <c r="B24" s="206" t="s">
        <v>47</v>
      </c>
      <c r="C24" s="207"/>
      <c r="D24" s="63">
        <f>SUM(D14:D23)</f>
        <v>8889</v>
      </c>
      <c r="E24" s="63">
        <f>SUM(E14:E23)</f>
        <v>9277</v>
      </c>
      <c r="F24" s="63">
        <f>SUM(F14:F23)</f>
        <v>10393</v>
      </c>
      <c r="G24" s="63">
        <f>SUM(G14:G23)</f>
        <v>9493</v>
      </c>
      <c r="H24" s="64">
        <f>SUM(H14:H23)</f>
        <v>9514</v>
      </c>
    </row>
    <row r="25" spans="1:8" ht="21" customHeight="1" x14ac:dyDescent="0.15">
      <c r="A25" s="212" t="s">
        <v>46</v>
      </c>
      <c r="B25" s="213"/>
      <c r="C25" s="207"/>
      <c r="D25" s="63">
        <v>1825</v>
      </c>
      <c r="E25" s="63">
        <v>1708</v>
      </c>
      <c r="F25" s="63">
        <v>1632</v>
      </c>
      <c r="G25" s="63">
        <v>1560</v>
      </c>
      <c r="H25" s="64">
        <v>741</v>
      </c>
    </row>
    <row r="26" spans="1:8" ht="21" customHeight="1" thickBot="1" x14ac:dyDescent="0.2">
      <c r="A26" s="220" t="s">
        <v>45</v>
      </c>
      <c r="B26" s="221"/>
      <c r="C26" s="222"/>
      <c r="D26" s="66">
        <f>D6+D9+D10+D13+D24+D25</f>
        <v>68988</v>
      </c>
      <c r="E26" s="66">
        <f>E6+E9+E10+E13+E24+E25</f>
        <v>68966</v>
      </c>
      <c r="F26" s="66">
        <f>F6+F9+F10+F13+F24+F25</f>
        <v>68822</v>
      </c>
      <c r="G26" s="66">
        <f>G6+G9+G10+G13+G24+G25</f>
        <v>69917</v>
      </c>
      <c r="H26" s="67">
        <f>H6+H9+H10+H13+H24+H25</f>
        <v>67133</v>
      </c>
    </row>
    <row r="27" spans="1:8" x14ac:dyDescent="0.15">
      <c r="H27" s="58" t="s">
        <v>32</v>
      </c>
    </row>
    <row r="28" spans="1:8" s="4" customFormat="1" ht="25.5" customHeight="1" x14ac:dyDescent="0.15">
      <c r="A28" s="72" t="s">
        <v>125</v>
      </c>
      <c r="B28" s="73"/>
      <c r="C28" s="73"/>
      <c r="E28" s="58"/>
      <c r="G28" s="59"/>
    </row>
    <row r="29" spans="1:8" s="5" customFormat="1" ht="13.5" customHeight="1" thickBot="1" x14ac:dyDescent="0.2">
      <c r="A29" s="72"/>
      <c r="B29" s="73"/>
      <c r="C29" s="73"/>
      <c r="E29" s="74"/>
      <c r="G29" s="42" t="s">
        <v>127</v>
      </c>
    </row>
    <row r="30" spans="1:8" s="4" customFormat="1" ht="21" customHeight="1" x14ac:dyDescent="0.15">
      <c r="A30" s="181" t="s">
        <v>40</v>
      </c>
      <c r="B30" s="182"/>
      <c r="C30" s="168"/>
      <c r="D30" s="69" t="s">
        <v>44</v>
      </c>
      <c r="E30" s="56" t="s">
        <v>43</v>
      </c>
      <c r="F30" s="56" t="s">
        <v>42</v>
      </c>
      <c r="G30" s="70" t="s">
        <v>41</v>
      </c>
    </row>
    <row r="31" spans="1:8" s="4" customFormat="1" ht="21" customHeight="1" x14ac:dyDescent="0.15">
      <c r="A31" s="225" t="s">
        <v>34</v>
      </c>
      <c r="B31" s="226"/>
      <c r="C31" s="227"/>
      <c r="D31" s="29">
        <v>55702</v>
      </c>
      <c r="E31" s="29">
        <v>60396</v>
      </c>
      <c r="F31" s="29">
        <v>2005</v>
      </c>
      <c r="G31" s="60">
        <v>5236</v>
      </c>
    </row>
    <row r="32" spans="1:8" s="4" customFormat="1" ht="21" customHeight="1" x14ac:dyDescent="0.15">
      <c r="A32" s="225" t="s">
        <v>33</v>
      </c>
      <c r="B32" s="226"/>
      <c r="C32" s="227"/>
      <c r="D32" s="29">
        <v>55377</v>
      </c>
      <c r="E32" s="29">
        <v>59245</v>
      </c>
      <c r="F32" s="29">
        <v>1765</v>
      </c>
      <c r="G32" s="60">
        <v>4944</v>
      </c>
    </row>
    <row r="33" spans="1:9" s="4" customFormat="1" ht="21" customHeight="1" x14ac:dyDescent="0.15">
      <c r="A33" s="225" t="s">
        <v>112</v>
      </c>
      <c r="B33" s="226"/>
      <c r="C33" s="227"/>
      <c r="D33" s="29">
        <v>55034</v>
      </c>
      <c r="E33" s="29">
        <v>61937</v>
      </c>
      <c r="F33" s="29">
        <v>1862</v>
      </c>
      <c r="G33" s="60">
        <v>5252</v>
      </c>
    </row>
    <row r="34" spans="1:9" s="4" customFormat="1" ht="21" customHeight="1" x14ac:dyDescent="0.15">
      <c r="A34" s="228" t="s">
        <v>104</v>
      </c>
      <c r="B34" s="229"/>
      <c r="C34" s="230"/>
      <c r="D34" s="27">
        <v>56999</v>
      </c>
      <c r="E34" s="27">
        <v>61864</v>
      </c>
      <c r="F34" s="27">
        <v>1827</v>
      </c>
      <c r="G34" s="61">
        <v>5345</v>
      </c>
    </row>
    <row r="35" spans="1:9" s="4" customFormat="1" ht="21" customHeight="1" thickBot="1" x14ac:dyDescent="0.2">
      <c r="A35" s="217" t="s">
        <v>105</v>
      </c>
      <c r="B35" s="218"/>
      <c r="C35" s="219"/>
      <c r="D35" s="31">
        <v>54950</v>
      </c>
      <c r="E35" s="31">
        <v>59545</v>
      </c>
      <c r="F35" s="31">
        <v>1848</v>
      </c>
      <c r="G35" s="62">
        <v>5169</v>
      </c>
    </row>
    <row r="36" spans="1:9" s="4" customFormat="1" ht="15" customHeight="1" x14ac:dyDescent="0.15">
      <c r="A36" s="9"/>
      <c r="B36" s="9"/>
      <c r="G36" s="58" t="s">
        <v>32</v>
      </c>
    </row>
    <row r="37" spans="1:9" s="4" customFormat="1" ht="25.5" customHeight="1" x14ac:dyDescent="0.15">
      <c r="A37" s="72" t="s">
        <v>126</v>
      </c>
      <c r="B37" s="11"/>
      <c r="C37" s="11"/>
      <c r="G37" s="59"/>
    </row>
    <row r="38" spans="1:9" s="5" customFormat="1" ht="13.5" customHeight="1" thickBot="1" x14ac:dyDescent="0.2">
      <c r="A38" s="72"/>
      <c r="B38" s="11"/>
      <c r="C38" s="11"/>
      <c r="G38" s="75" t="s">
        <v>128</v>
      </c>
    </row>
    <row r="39" spans="1:9" s="4" customFormat="1" ht="21" customHeight="1" x14ac:dyDescent="0.15">
      <c r="A39" s="181" t="s">
        <v>40</v>
      </c>
      <c r="B39" s="182"/>
      <c r="C39" s="168"/>
      <c r="D39" s="223" t="s">
        <v>39</v>
      </c>
      <c r="E39" s="208" t="s">
        <v>38</v>
      </c>
      <c r="F39" s="209"/>
      <c r="G39" s="210" t="s">
        <v>37</v>
      </c>
    </row>
    <row r="40" spans="1:9" s="4" customFormat="1" ht="21" customHeight="1" x14ac:dyDescent="0.15">
      <c r="A40" s="201"/>
      <c r="B40" s="202"/>
      <c r="C40" s="231"/>
      <c r="D40" s="224"/>
      <c r="E40" s="71" t="s">
        <v>36</v>
      </c>
      <c r="F40" s="71" t="s">
        <v>35</v>
      </c>
      <c r="G40" s="211"/>
    </row>
    <row r="41" spans="1:9" s="4" customFormat="1" ht="21" customHeight="1" x14ac:dyDescent="0.15">
      <c r="A41" s="225" t="s">
        <v>34</v>
      </c>
      <c r="B41" s="226"/>
      <c r="C41" s="227"/>
      <c r="D41" s="29">
        <v>1351</v>
      </c>
      <c r="E41" s="29">
        <v>8674</v>
      </c>
      <c r="F41" s="29">
        <v>12157</v>
      </c>
      <c r="G41" s="30">
        <f>SUM(D41:F41)</f>
        <v>22182</v>
      </c>
    </row>
    <row r="42" spans="1:9" s="4" customFormat="1" ht="21" customHeight="1" x14ac:dyDescent="0.15">
      <c r="A42" s="225" t="s">
        <v>33</v>
      </c>
      <c r="B42" s="226"/>
      <c r="C42" s="227"/>
      <c r="D42" s="29">
        <v>1288</v>
      </c>
      <c r="E42" s="29">
        <v>7995</v>
      </c>
      <c r="F42" s="29">
        <v>12714</v>
      </c>
      <c r="G42" s="30">
        <f>SUM(D42:F42)</f>
        <v>21997</v>
      </c>
    </row>
    <row r="43" spans="1:9" s="4" customFormat="1" ht="21" customHeight="1" x14ac:dyDescent="0.15">
      <c r="A43" s="225" t="s">
        <v>103</v>
      </c>
      <c r="B43" s="226"/>
      <c r="C43" s="227"/>
      <c r="D43" s="29">
        <v>1295</v>
      </c>
      <c r="E43" s="29">
        <v>7485</v>
      </c>
      <c r="F43" s="29">
        <v>12577</v>
      </c>
      <c r="G43" s="30">
        <f>SUM(D43:F43)</f>
        <v>21357</v>
      </c>
    </row>
    <row r="44" spans="1:9" s="4" customFormat="1" ht="21" customHeight="1" x14ac:dyDescent="0.15">
      <c r="A44" s="228" t="s">
        <v>104</v>
      </c>
      <c r="B44" s="229"/>
      <c r="C44" s="230"/>
      <c r="D44" s="27">
        <v>1246</v>
      </c>
      <c r="E44" s="27">
        <v>7035</v>
      </c>
      <c r="F44" s="27">
        <v>12734</v>
      </c>
      <c r="G44" s="28">
        <f>SUM(D44:F44)</f>
        <v>21015</v>
      </c>
    </row>
    <row r="45" spans="1:9" s="4" customFormat="1" ht="21" customHeight="1" thickBot="1" x14ac:dyDescent="0.2">
      <c r="A45" s="217" t="s">
        <v>113</v>
      </c>
      <c r="B45" s="218"/>
      <c r="C45" s="219"/>
      <c r="D45" s="31">
        <v>1184</v>
      </c>
      <c r="E45" s="31">
        <v>6528</v>
      </c>
      <c r="F45" s="31">
        <v>12347</v>
      </c>
      <c r="G45" s="32">
        <f>SUM(D45:F45)</f>
        <v>20059</v>
      </c>
    </row>
    <row r="46" spans="1:9" s="4" customFormat="1" ht="21" customHeight="1" x14ac:dyDescent="0.15">
      <c r="A46" s="9"/>
      <c r="B46" s="9"/>
      <c r="G46" s="58" t="s">
        <v>32</v>
      </c>
      <c r="H46" s="8"/>
      <c r="I46" s="8"/>
    </row>
  </sheetData>
  <mergeCells count="34">
    <mergeCell ref="A44:C44"/>
    <mergeCell ref="A45:C45"/>
    <mergeCell ref="A39:C40"/>
    <mergeCell ref="A41:C41"/>
    <mergeCell ref="A32:C32"/>
    <mergeCell ref="A33:C33"/>
    <mergeCell ref="A34:C34"/>
    <mergeCell ref="A42:C42"/>
    <mergeCell ref="A43:C43"/>
    <mergeCell ref="E39:F39"/>
    <mergeCell ref="G39:G40"/>
    <mergeCell ref="A10:C10"/>
    <mergeCell ref="A11:A13"/>
    <mergeCell ref="B11:C11"/>
    <mergeCell ref="B12:C12"/>
    <mergeCell ref="B13:C13"/>
    <mergeCell ref="A14:A24"/>
    <mergeCell ref="B14:B22"/>
    <mergeCell ref="B24:C24"/>
    <mergeCell ref="A35:C35"/>
    <mergeCell ref="A25:C25"/>
    <mergeCell ref="A26:C26"/>
    <mergeCell ref="D39:D40"/>
    <mergeCell ref="A30:C30"/>
    <mergeCell ref="A31:C31"/>
    <mergeCell ref="A7:A9"/>
    <mergeCell ref="B7:C7"/>
    <mergeCell ref="B8:C8"/>
    <mergeCell ref="B9:C9"/>
    <mergeCell ref="A3:C3"/>
    <mergeCell ref="A4:A6"/>
    <mergeCell ref="B4:C4"/>
    <mergeCell ref="B5:C5"/>
    <mergeCell ref="B6:C6"/>
  </mergeCells>
  <phoneticPr fontId="1"/>
  <printOptions horizontalCentered="1"/>
  <pageMargins left="0.51181102362204722" right="0.51181102362204722" top="0.78740157480314965" bottom="0.51181102362204722" header="0.51181102362204722" footer="0.31496062992125984"/>
  <pageSetup paperSize="9" scale="87" orientation="portrait" r:id="rId1"/>
  <headerFooter scaleWithDoc="0" alignWithMargins="0">
    <oddHeader>&amp;L衛生－８９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Normal="100" zoomScaleSheetLayoutView="100" workbookViewId="0"/>
  </sheetViews>
  <sheetFormatPr defaultRowHeight="13.5" x14ac:dyDescent="0.15"/>
  <cols>
    <col min="1" max="1" width="11.75" style="4" customWidth="1"/>
    <col min="2" max="8" width="9.625" style="4" customWidth="1"/>
    <col min="9" max="9" width="10.75" style="4" customWidth="1"/>
    <col min="10" max="16384" width="9" style="4"/>
  </cols>
  <sheetData>
    <row r="1" spans="1:8" ht="25.5" customHeight="1" x14ac:dyDescent="0.15">
      <c r="A1" s="44" t="s">
        <v>129</v>
      </c>
      <c r="B1" s="7"/>
      <c r="C1" s="7"/>
      <c r="D1" s="7"/>
      <c r="E1" s="7"/>
      <c r="F1" s="7"/>
      <c r="G1" s="7"/>
      <c r="H1" s="7"/>
    </row>
    <row r="2" spans="1:8" ht="13.5" customHeight="1" x14ac:dyDescent="0.15">
      <c r="A2" s="3"/>
      <c r="B2" s="7"/>
      <c r="C2" s="7"/>
      <c r="D2" s="7"/>
      <c r="E2" s="7"/>
      <c r="F2" s="7"/>
      <c r="G2" s="7"/>
      <c r="H2" s="7"/>
    </row>
    <row r="3" spans="1:8" ht="20.100000000000001" customHeight="1" thickBot="1" x14ac:dyDescent="0.2">
      <c r="A3" s="232"/>
      <c r="B3" s="232"/>
      <c r="H3" s="14" t="s">
        <v>81</v>
      </c>
    </row>
    <row r="4" spans="1:8" ht="42.75" customHeight="1" x14ac:dyDescent="0.15">
      <c r="A4" s="76" t="s">
        <v>40</v>
      </c>
      <c r="B4" s="56" t="s">
        <v>23</v>
      </c>
      <c r="C4" s="86" t="s">
        <v>80</v>
      </c>
      <c r="D4" s="87" t="s">
        <v>79</v>
      </c>
      <c r="E4" s="87" t="s">
        <v>78</v>
      </c>
      <c r="F4" s="87" t="s">
        <v>77</v>
      </c>
      <c r="G4" s="87" t="s">
        <v>76</v>
      </c>
      <c r="H4" s="88" t="s">
        <v>143</v>
      </c>
    </row>
    <row r="5" spans="1:8" ht="42.75" customHeight="1" x14ac:dyDescent="0.15">
      <c r="A5" s="77" t="s">
        <v>101</v>
      </c>
      <c r="B5" s="33">
        <f>SUM(C5:H5)</f>
        <v>89</v>
      </c>
      <c r="C5" s="92">
        <v>27</v>
      </c>
      <c r="D5" s="93">
        <v>16</v>
      </c>
      <c r="E5" s="93">
        <v>24</v>
      </c>
      <c r="F5" s="93">
        <v>1</v>
      </c>
      <c r="G5" s="93">
        <v>20</v>
      </c>
      <c r="H5" s="94">
        <v>1</v>
      </c>
    </row>
    <row r="6" spans="1:8" ht="42.75" customHeight="1" x14ac:dyDescent="0.15">
      <c r="A6" s="77" t="s">
        <v>102</v>
      </c>
      <c r="B6" s="33">
        <f>SUM(C6:H6)</f>
        <v>96</v>
      </c>
      <c r="C6" s="92">
        <v>31</v>
      </c>
      <c r="D6" s="93">
        <v>23</v>
      </c>
      <c r="E6" s="93">
        <v>17</v>
      </c>
      <c r="F6" s="93">
        <v>2</v>
      </c>
      <c r="G6" s="93">
        <v>17</v>
      </c>
      <c r="H6" s="94">
        <v>6</v>
      </c>
    </row>
    <row r="7" spans="1:8" ht="42.75" customHeight="1" x14ac:dyDescent="0.15">
      <c r="A7" s="77" t="s">
        <v>103</v>
      </c>
      <c r="B7" s="33">
        <f>SUM(C7:H7)</f>
        <v>73</v>
      </c>
      <c r="C7" s="92">
        <v>25</v>
      </c>
      <c r="D7" s="93">
        <v>9</v>
      </c>
      <c r="E7" s="93">
        <v>12</v>
      </c>
      <c r="F7" s="93">
        <v>0</v>
      </c>
      <c r="G7" s="93">
        <v>26</v>
      </c>
      <c r="H7" s="94">
        <v>1</v>
      </c>
    </row>
    <row r="8" spans="1:8" ht="42.75" customHeight="1" x14ac:dyDescent="0.15">
      <c r="A8" s="77" t="s">
        <v>104</v>
      </c>
      <c r="B8" s="34">
        <f>SUM(C8:H8)</f>
        <v>56</v>
      </c>
      <c r="C8" s="89">
        <v>17</v>
      </c>
      <c r="D8" s="90">
        <v>10</v>
      </c>
      <c r="E8" s="90">
        <v>11</v>
      </c>
      <c r="F8" s="90">
        <v>0</v>
      </c>
      <c r="G8" s="90">
        <v>17</v>
      </c>
      <c r="H8" s="91">
        <v>1</v>
      </c>
    </row>
    <row r="9" spans="1:8" ht="42.75" customHeight="1" thickBot="1" x14ac:dyDescent="0.2">
      <c r="A9" s="78" t="s">
        <v>105</v>
      </c>
      <c r="B9" s="35">
        <f>SUM(C9:H9)</f>
        <v>109</v>
      </c>
      <c r="C9" s="98">
        <v>37</v>
      </c>
      <c r="D9" s="99">
        <v>13</v>
      </c>
      <c r="E9" s="99">
        <v>23</v>
      </c>
      <c r="F9" s="99">
        <v>0</v>
      </c>
      <c r="G9" s="99">
        <v>31</v>
      </c>
      <c r="H9" s="100">
        <v>5</v>
      </c>
    </row>
    <row r="10" spans="1:8" ht="26.25" customHeight="1" x14ac:dyDescent="0.15">
      <c r="A10" s="36" t="s">
        <v>142</v>
      </c>
      <c r="B10" s="8"/>
      <c r="C10" s="8"/>
      <c r="D10" s="8"/>
      <c r="E10" s="8"/>
      <c r="F10" s="8"/>
      <c r="G10" s="138"/>
      <c r="H10" s="42" t="s">
        <v>68</v>
      </c>
    </row>
    <row r="11" spans="1:8" ht="20.100000000000001" customHeight="1" x14ac:dyDescent="0.15">
      <c r="A11" s="15"/>
      <c r="B11" s="11"/>
      <c r="C11" s="11"/>
      <c r="D11" s="11"/>
      <c r="E11" s="11"/>
      <c r="F11" s="11"/>
      <c r="H11" s="11"/>
    </row>
    <row r="12" spans="1:8" ht="20.100000000000001" customHeight="1" x14ac:dyDescent="0.15">
      <c r="A12" s="15"/>
      <c r="B12" s="11"/>
      <c r="C12" s="11"/>
      <c r="D12" s="11"/>
      <c r="E12" s="11"/>
      <c r="F12" s="11"/>
      <c r="H12" s="11"/>
    </row>
    <row r="13" spans="1:8" ht="25.5" customHeight="1" x14ac:dyDescent="0.15">
      <c r="A13" s="72" t="s">
        <v>130</v>
      </c>
      <c r="B13" s="11"/>
      <c r="C13" s="11"/>
      <c r="D13" s="11"/>
      <c r="E13" s="11"/>
      <c r="F13" s="11"/>
      <c r="G13" s="11"/>
      <c r="H13" s="11"/>
    </row>
    <row r="14" spans="1:8" ht="22.5" customHeight="1" thickBot="1" x14ac:dyDescent="0.2">
      <c r="A14" s="51"/>
      <c r="B14" s="2"/>
      <c r="C14" s="2"/>
      <c r="D14" s="2"/>
      <c r="E14" s="2"/>
      <c r="F14" s="2"/>
      <c r="G14" s="41" t="s">
        <v>75</v>
      </c>
      <c r="H14" s="5"/>
    </row>
    <row r="15" spans="1:8" ht="38.25" customHeight="1" x14ac:dyDescent="0.15">
      <c r="A15" s="153" t="s">
        <v>139</v>
      </c>
      <c r="B15" s="157" t="s">
        <v>74</v>
      </c>
      <c r="C15" s="234" t="s">
        <v>73</v>
      </c>
      <c r="D15" s="235"/>
      <c r="E15" s="235"/>
      <c r="F15" s="236"/>
      <c r="G15" s="237" t="s">
        <v>72</v>
      </c>
    </row>
    <row r="16" spans="1:8" ht="38.25" customHeight="1" x14ac:dyDescent="0.15">
      <c r="A16" s="154"/>
      <c r="B16" s="233"/>
      <c r="C16" s="79"/>
      <c r="D16" s="80" t="s">
        <v>71</v>
      </c>
      <c r="E16" s="81" t="s">
        <v>70</v>
      </c>
      <c r="F16" s="82" t="s">
        <v>69</v>
      </c>
      <c r="G16" s="238"/>
    </row>
    <row r="17" spans="1:8" ht="40.5" customHeight="1" x14ac:dyDescent="0.15">
      <c r="A17" s="77" t="s">
        <v>101</v>
      </c>
      <c r="B17" s="105">
        <v>12406</v>
      </c>
      <c r="C17" s="106">
        <f>SUM(D17:F17)</f>
        <v>1140</v>
      </c>
      <c r="D17" s="121">
        <v>976</v>
      </c>
      <c r="E17" s="122">
        <v>0</v>
      </c>
      <c r="F17" s="123">
        <v>164</v>
      </c>
      <c r="G17" s="107">
        <v>10376</v>
      </c>
      <c r="H17" s="5"/>
    </row>
    <row r="18" spans="1:8" ht="40.5" customHeight="1" x14ac:dyDescent="0.15">
      <c r="A18" s="77" t="s">
        <v>102</v>
      </c>
      <c r="B18" s="106">
        <v>12291</v>
      </c>
      <c r="C18" s="106">
        <f>SUM(D18:F18)</f>
        <v>982</v>
      </c>
      <c r="D18" s="124">
        <v>817</v>
      </c>
      <c r="E18" s="125">
        <v>1</v>
      </c>
      <c r="F18" s="126">
        <v>164</v>
      </c>
      <c r="G18" s="108">
        <v>10183</v>
      </c>
      <c r="H18" s="5"/>
    </row>
    <row r="19" spans="1:8" ht="40.5" customHeight="1" x14ac:dyDescent="0.15">
      <c r="A19" s="77" t="s">
        <v>103</v>
      </c>
      <c r="B19" s="105">
        <v>12197</v>
      </c>
      <c r="C19" s="105">
        <f>SUM(D19:F19)</f>
        <v>1171</v>
      </c>
      <c r="D19" s="121">
        <v>934</v>
      </c>
      <c r="E19" s="122">
        <v>1</v>
      </c>
      <c r="F19" s="123">
        <v>236</v>
      </c>
      <c r="G19" s="107">
        <v>9999</v>
      </c>
      <c r="H19" s="5"/>
    </row>
    <row r="20" spans="1:8" ht="40.5" customHeight="1" x14ac:dyDescent="0.15">
      <c r="A20" s="77" t="s">
        <v>104</v>
      </c>
      <c r="B20" s="105">
        <v>11935</v>
      </c>
      <c r="C20" s="105">
        <f>SUM(D20:F20)</f>
        <v>1242</v>
      </c>
      <c r="D20" s="121">
        <v>1022</v>
      </c>
      <c r="E20" s="122">
        <v>3</v>
      </c>
      <c r="F20" s="123">
        <v>217</v>
      </c>
      <c r="G20" s="107">
        <v>9904</v>
      </c>
      <c r="H20" s="5"/>
    </row>
    <row r="21" spans="1:8" ht="40.5" customHeight="1" thickBot="1" x14ac:dyDescent="0.2">
      <c r="A21" s="78" t="s">
        <v>105</v>
      </c>
      <c r="B21" s="83">
        <v>11759</v>
      </c>
      <c r="C21" s="83">
        <f>SUM(D21:F21)</f>
        <v>1224</v>
      </c>
      <c r="D21" s="127">
        <v>1005</v>
      </c>
      <c r="E21" s="128">
        <v>1</v>
      </c>
      <c r="F21" s="129">
        <v>218</v>
      </c>
      <c r="G21" s="109">
        <v>9743</v>
      </c>
      <c r="H21" s="5"/>
    </row>
    <row r="22" spans="1:8" ht="24" customHeight="1" x14ac:dyDescent="0.15">
      <c r="F22" s="13"/>
      <c r="G22" s="42" t="s">
        <v>68</v>
      </c>
      <c r="H22" s="42"/>
    </row>
    <row r="23" spans="1:8" ht="20.100000000000001" customHeight="1" x14ac:dyDescent="0.15">
      <c r="A23" s="12"/>
      <c r="B23" s="11"/>
      <c r="C23" s="10"/>
      <c r="D23" s="10"/>
      <c r="E23" s="10"/>
      <c r="F23" s="10"/>
      <c r="G23" s="10"/>
      <c r="H23" s="10"/>
    </row>
    <row r="24" spans="1:8" ht="20.100000000000001" customHeight="1" x14ac:dyDescent="0.15">
      <c r="A24" s="12"/>
      <c r="B24" s="11"/>
      <c r="C24" s="10"/>
      <c r="D24" s="10"/>
      <c r="E24" s="10"/>
      <c r="F24" s="10"/>
      <c r="G24" s="10"/>
      <c r="H24" s="10"/>
    </row>
    <row r="25" spans="1:8" ht="20.100000000000001" customHeight="1" x14ac:dyDescent="0.15">
      <c r="A25" s="12"/>
      <c r="B25" s="11"/>
      <c r="C25" s="10"/>
      <c r="D25" s="10"/>
      <c r="E25" s="10"/>
      <c r="F25" s="10"/>
      <c r="G25" s="10"/>
      <c r="H25" s="10"/>
    </row>
    <row r="26" spans="1:8" ht="20.100000000000001" customHeight="1" x14ac:dyDescent="0.15">
      <c r="A26" s="12"/>
      <c r="B26" s="11"/>
      <c r="C26" s="10"/>
      <c r="D26" s="10"/>
      <c r="E26" s="10"/>
      <c r="F26" s="10"/>
      <c r="G26" s="10"/>
      <c r="H26" s="10"/>
    </row>
    <row r="27" spans="1:8" ht="20.100000000000001" customHeight="1" x14ac:dyDescent="0.15">
      <c r="A27" s="5"/>
      <c r="B27" s="5"/>
      <c r="C27" s="5"/>
      <c r="D27" s="5"/>
      <c r="E27" s="5"/>
      <c r="F27" s="5"/>
      <c r="G27" s="5"/>
      <c r="H27" s="5"/>
    </row>
    <row r="28" spans="1:8" ht="20.100000000000001" customHeight="1" x14ac:dyDescent="0.15">
      <c r="A28" s="5"/>
      <c r="B28" s="5"/>
      <c r="C28" s="5"/>
      <c r="D28" s="5"/>
      <c r="E28" s="5"/>
      <c r="F28" s="5"/>
      <c r="G28" s="5"/>
      <c r="H28" s="5"/>
    </row>
    <row r="29" spans="1:8" ht="20.100000000000001" customHeight="1" x14ac:dyDescent="0.15">
      <c r="A29" s="5"/>
      <c r="B29" s="5"/>
      <c r="C29" s="5"/>
      <c r="D29" s="5"/>
      <c r="E29" s="5"/>
      <c r="F29" s="5"/>
      <c r="G29" s="5"/>
      <c r="H29" s="5"/>
    </row>
    <row r="30" spans="1:8" ht="20.100000000000001" customHeight="1" x14ac:dyDescent="0.15">
      <c r="A30" s="5"/>
      <c r="B30" s="5"/>
      <c r="C30" s="5"/>
      <c r="D30" s="5"/>
      <c r="E30" s="5"/>
      <c r="F30" s="5"/>
      <c r="G30" s="5"/>
      <c r="H30" s="5"/>
    </row>
    <row r="31" spans="1:8" ht="20.100000000000001" customHeight="1" x14ac:dyDescent="0.15">
      <c r="A31" s="5"/>
      <c r="B31" s="5"/>
      <c r="C31" s="5"/>
      <c r="D31" s="5"/>
      <c r="E31" s="5"/>
      <c r="F31" s="5"/>
      <c r="G31" s="5"/>
      <c r="H31" s="5"/>
    </row>
    <row r="32" spans="1:8" ht="20.100000000000001" customHeight="1" x14ac:dyDescent="0.15">
      <c r="A32" s="5"/>
      <c r="B32" s="5"/>
      <c r="C32" s="5"/>
      <c r="D32" s="5"/>
      <c r="E32" s="5"/>
      <c r="F32" s="5"/>
      <c r="G32" s="5"/>
      <c r="H32" s="5"/>
    </row>
    <row r="33" spans="1:8" ht="20.100000000000001" customHeight="1" x14ac:dyDescent="0.15">
      <c r="A33" s="5"/>
      <c r="B33" s="5"/>
      <c r="C33" s="5"/>
      <c r="D33" s="5"/>
      <c r="E33" s="5"/>
      <c r="F33" s="5"/>
      <c r="G33" s="5"/>
      <c r="H33" s="5"/>
    </row>
    <row r="36" spans="1:8" ht="13.5" customHeight="1" x14ac:dyDescent="0.15"/>
  </sheetData>
  <mergeCells count="5">
    <mergeCell ref="A3:B3"/>
    <mergeCell ref="A15:A16"/>
    <mergeCell ref="B15:B16"/>
    <mergeCell ref="C15:F15"/>
    <mergeCell ref="G15:G16"/>
  </mergeCells>
  <phoneticPr fontId="1"/>
  <printOptions horizontalCentered="1"/>
  <pageMargins left="0.51181102362204722" right="0.51181102362204722" top="0.78740157480314965" bottom="0.51181102362204722" header="0.51181102362204722" footer="0.51181102362204722"/>
  <pageSetup paperSize="9" orientation="portrait" r:id="rId1"/>
  <headerFooter scaleWithDoc="0" alignWithMargins="0">
    <oddHeader>&amp;R衛生－９０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87 健康診査・乳幼児</vt:lpstr>
      <vt:lpstr>88 医療・死因別死亡者</vt:lpstr>
      <vt:lpstr>89 ごみ・処理施設</vt:lpstr>
      <vt:lpstr>90 公害・犬</vt:lpstr>
      <vt:lpstr>'88 医療・死因別死亡者'!Print_Area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2022-03-15T02:55:48Z</dcterms:created>
  <dcterms:modified xsi:type="dcterms:W3CDTF">2022-03-15T02:56:13Z</dcterms:modified>
</cp:coreProperties>
</file>