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10" activeTab="2"/>
  </bookViews>
  <sheets>
    <sheet name="56" sheetId="1" r:id="rId1"/>
    <sheet name="57" sheetId="2" r:id="rId2"/>
    <sheet name="58" sheetId="3" r:id="rId3"/>
    <sheet name="59" sheetId="4" r:id="rId4"/>
    <sheet name="60" sheetId="5" r:id="rId5"/>
  </sheets>
  <definedNames>
    <definedName name="_xlnm.Print_Area" localSheetId="0">'56'!$A$1:$N$20</definedName>
  </definedNames>
  <calcPr fullCalcOnLoad="1"/>
</workbook>
</file>

<file path=xl/sharedStrings.xml><?xml version="1.0" encoding="utf-8"?>
<sst xmlns="http://schemas.openxmlformats.org/spreadsheetml/2006/main" count="208" uniqueCount="147">
  <si>
    <t>総数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</si>
  <si>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</si>
  <si>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</si>
  <si>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</si>
  <si>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</si>
  <si>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</si>
  <si>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</si>
  <si>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</si>
  <si>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</si>
  <si>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児童及び生徒数</t>
  </si>
  <si>
    <t>学校数</t>
  </si>
  <si>
    <t>学級数</t>
  </si>
  <si>
    <t>教員数</t>
  </si>
  <si>
    <t>年　次</t>
  </si>
  <si>
    <t>小学校</t>
  </si>
  <si>
    <t>中学校</t>
  </si>
  <si>
    <t>各年５月１日現在</t>
  </si>
  <si>
    <t>(単位：人)</t>
  </si>
  <si>
    <t>平成２２年</t>
  </si>
  <si>
    <t>平成２３年</t>
  </si>
  <si>
    <t>平成２４年</t>
  </si>
  <si>
    <t>平成２５年</t>
  </si>
  <si>
    <t>平成２６年</t>
  </si>
  <si>
    <t>平成２７年</t>
  </si>
  <si>
    <t>資料：学校教育課</t>
  </si>
  <si>
    <t xml:space="preserve"> 小・中学校在学者数等の推移</t>
  </si>
  <si>
    <t>小・中学校別児童・生徒数</t>
  </si>
  <si>
    <t>平成28年5月1日現在</t>
  </si>
  <si>
    <t>学　校　名</t>
  </si>
  <si>
    <t>学級数</t>
  </si>
  <si>
    <t>総数</t>
  </si>
  <si>
    <t>男</t>
  </si>
  <si>
    <t>女</t>
  </si>
  <si>
    <t>1学年</t>
  </si>
  <si>
    <t>2学年</t>
  </si>
  <si>
    <t>3学年</t>
  </si>
  <si>
    <t>4学年</t>
  </si>
  <si>
    <t>5学年</t>
  </si>
  <si>
    <t>6学年</t>
  </si>
  <si>
    <t>小　　　学　　　校</t>
  </si>
  <si>
    <t>豊川</t>
  </si>
  <si>
    <t>東部</t>
  </si>
  <si>
    <t>桜木</t>
  </si>
  <si>
    <t>三蔵子</t>
  </si>
  <si>
    <t>千両</t>
  </si>
  <si>
    <t>牛久保</t>
  </si>
  <si>
    <t>中部</t>
  </si>
  <si>
    <t>八南</t>
  </si>
  <si>
    <t>平尾</t>
  </si>
  <si>
    <t>国府</t>
  </si>
  <si>
    <t>桜町</t>
  </si>
  <si>
    <t>御油</t>
  </si>
  <si>
    <t>天王</t>
  </si>
  <si>
    <t>代田</t>
  </si>
  <si>
    <t>金屋</t>
  </si>
  <si>
    <t>豊</t>
  </si>
  <si>
    <t>一宮東部</t>
  </si>
  <si>
    <t>一宮西部</t>
  </si>
  <si>
    <t>一宮南部</t>
  </si>
  <si>
    <t>萩</t>
  </si>
  <si>
    <t>長沢</t>
  </si>
  <si>
    <t>赤坂</t>
  </si>
  <si>
    <t>御津北部</t>
  </si>
  <si>
    <t>御津南部</t>
  </si>
  <si>
    <t>小坂井東</t>
  </si>
  <si>
    <t>小坂井西</t>
  </si>
  <si>
    <t>総　　　数</t>
  </si>
  <si>
    <t>中　学　校</t>
  </si>
  <si>
    <t>南部</t>
  </si>
  <si>
    <t>西部</t>
  </si>
  <si>
    <t>一宮</t>
  </si>
  <si>
    <t>音羽</t>
  </si>
  <si>
    <t>御津</t>
  </si>
  <si>
    <t>小坂井</t>
  </si>
  <si>
    <t>資料：学校教育課</t>
  </si>
  <si>
    <t>新規学卒者の産業分類別求人・充足数</t>
  </si>
  <si>
    <t>平成28年6月30日現在（単位：人）</t>
  </si>
  <si>
    <t>産業分類（大分類）</t>
  </si>
  <si>
    <t>中学校卒</t>
  </si>
  <si>
    <t>高校卒</t>
  </si>
  <si>
    <t>合計</t>
  </si>
  <si>
    <t>求人数</t>
  </si>
  <si>
    <t>充足数</t>
  </si>
  <si>
    <t>うち県外からの充足数</t>
  </si>
  <si>
    <t>　Ａ　農林，林業</t>
  </si>
  <si>
    <t>　Ｂ　漁業</t>
  </si>
  <si>
    <t>　Ｃ　鉱業，採石業，砂利採取業</t>
  </si>
  <si>
    <t>　Ｄ　建設業</t>
  </si>
  <si>
    <t>　Ｅ　製造業</t>
  </si>
  <si>
    <t>　　　（うち、食料品製造業）</t>
  </si>
  <si>
    <t xml:space="preserve">      （うち、機械器具製造業）</t>
  </si>
  <si>
    <t>　　　（うち、輸送用機械器具製造業）　　　</t>
  </si>
  <si>
    <t>　　　（うち、上記以外の製造業）</t>
  </si>
  <si>
    <t>　Ｆ　 電気・ガス・熱供給・水道業</t>
  </si>
  <si>
    <t>　Ｇ　情報通信業</t>
  </si>
  <si>
    <t>　Ｈ  運輸業，郵便業</t>
  </si>
  <si>
    <t>　Ｉ　  卸売業・小売業</t>
  </si>
  <si>
    <t>　Ｊ　  金融業・保険業</t>
  </si>
  <si>
    <t>　Ｋ　 不動産業，物品賃貸業</t>
  </si>
  <si>
    <t>　Ｌ　 学術研究，専門・技術サービス業</t>
  </si>
  <si>
    <t>　Ｍ　宿泊業，飲食サービス業</t>
  </si>
  <si>
    <t>　Ｎ　生活関連サービス業，娯楽業</t>
  </si>
  <si>
    <t>　Ｏ　教育，学習支援業</t>
  </si>
  <si>
    <t>　Ｐ　医療，福祉</t>
  </si>
  <si>
    <t>　Ｑ　複合サービス事業</t>
  </si>
  <si>
    <t>　Ｒ　サービス業（他に分類されないもの）</t>
  </si>
  <si>
    <t>合  計</t>
  </si>
  <si>
    <t>注）日本標準産業分類（平成１９年１１月改訂）により分類</t>
  </si>
  <si>
    <t>資料：豊川公共職業安定所</t>
  </si>
  <si>
    <t>産業別求人・充足数</t>
  </si>
  <si>
    <t>平成２３年度</t>
  </si>
  <si>
    <t>平成２４年度</t>
  </si>
  <si>
    <t>平成２５年度</t>
  </si>
  <si>
    <t>平成２６年度</t>
  </si>
  <si>
    <t>平成２７年度</t>
  </si>
  <si>
    <t>求人</t>
  </si>
  <si>
    <t>充足</t>
  </si>
  <si>
    <t>農林水産鉱業</t>
  </si>
  <si>
    <t>建設業</t>
  </si>
  <si>
    <t>製造業</t>
  </si>
  <si>
    <t>卸小売・飲食宿泊業</t>
  </si>
  <si>
    <t>金融保険不動産業</t>
  </si>
  <si>
    <t>運輸・情報通信業</t>
  </si>
  <si>
    <t>サービス業</t>
  </si>
  <si>
    <t>その他</t>
  </si>
  <si>
    <t>注１ ）学卒者を除く。</t>
  </si>
  <si>
    <t>注２ ）サービス業には医療、福祉、教育、学習支援業、複合サービス事業を含む。</t>
  </si>
  <si>
    <t>注３ ）日本標準産業分類（平成19年11月改訂）により分類</t>
  </si>
  <si>
    <t>従業者規模別求人・充足数</t>
  </si>
  <si>
    <t>求人された事業所規模</t>
  </si>
  <si>
    <t>総　　　      数</t>
  </si>
  <si>
    <t>２９人      以下</t>
  </si>
  <si>
    <t>３０  ～  ９９ 人</t>
  </si>
  <si>
    <t>１００～２９９ 人</t>
  </si>
  <si>
    <t>３００～４９９ 人</t>
  </si>
  <si>
    <t>５００～９９９ 人</t>
  </si>
  <si>
    <t>１，０００人以上</t>
  </si>
  <si>
    <t>充足された事業所規模</t>
  </si>
  <si>
    <t>資料：豊川公共職業安定所</t>
  </si>
  <si>
    <t>一般職業紹介</t>
  </si>
  <si>
    <t>（単位：人）</t>
  </si>
  <si>
    <t>新規求人数</t>
  </si>
  <si>
    <t>新規求職申込件数</t>
  </si>
  <si>
    <t>計</t>
  </si>
  <si>
    <t>紹介件数</t>
  </si>
  <si>
    <t>就職件数</t>
  </si>
  <si>
    <t>注）性別未記入の求職（性別登録拒否等）があるため、男女計と合計が一致しない場合がある。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</si>
</sst>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thin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38" fontId="2" fillId="0" borderId="10" xfId="48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8" fontId="2" fillId="0" borderId="14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25" xfId="48" applyFont="1" applyFill="1" applyBorder="1" applyAlignment="1">
      <alignment horizontal="right" vertical="center"/>
    </xf>
    <xf numFmtId="38" fontId="2" fillId="0" borderId="26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28" xfId="48" applyFont="1" applyFill="1" applyBorder="1" applyAlignment="1">
      <alignment horizontal="right" vertical="center"/>
    </xf>
    <xf numFmtId="38" fontId="2" fillId="0" borderId="29" xfId="48" applyFont="1" applyFill="1" applyBorder="1" applyAlignment="1">
      <alignment horizontal="right" vertical="center"/>
    </xf>
    <xf numFmtId="38" fontId="2" fillId="0" borderId="30" xfId="48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horizontal="right" vertical="center"/>
    </xf>
    <xf numFmtId="38" fontId="2" fillId="0" borderId="33" xfId="48" applyFont="1" applyFill="1" applyBorder="1" applyAlignment="1">
      <alignment horizontal="right" vertical="center"/>
    </xf>
    <xf numFmtId="38" fontId="2" fillId="0" borderId="34" xfId="48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3" fillId="0" borderId="36" xfId="48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39" xfId="48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center" vertical="center"/>
    </xf>
    <xf numFmtId="38" fontId="2" fillId="0" borderId="41" xfId="48" applyFont="1" applyFill="1" applyBorder="1" applyAlignment="1">
      <alignment horizontal="right" vertical="center"/>
    </xf>
    <xf numFmtId="38" fontId="2" fillId="0" borderId="42" xfId="48" applyFont="1" applyFill="1" applyBorder="1" applyAlignment="1">
      <alignment horizontal="right" vertical="center"/>
    </xf>
    <xf numFmtId="38" fontId="2" fillId="0" borderId="40" xfId="48" applyFont="1" applyFill="1" applyBorder="1" applyAlignment="1">
      <alignment horizontal="right" vertical="center"/>
    </xf>
    <xf numFmtId="38" fontId="2" fillId="0" borderId="43" xfId="48" applyFont="1" applyFill="1" applyBorder="1" applyAlignment="1">
      <alignment horizontal="right" vertical="center"/>
    </xf>
    <xf numFmtId="38" fontId="3" fillId="0" borderId="44" xfId="48" applyFont="1" applyFill="1" applyBorder="1" applyAlignment="1">
      <alignment horizontal="center" vertical="center"/>
    </xf>
    <xf numFmtId="38" fontId="2" fillId="0" borderId="45" xfId="48" applyFont="1" applyFill="1" applyBorder="1" applyAlignment="1">
      <alignment horizontal="right" vertical="center"/>
    </xf>
    <xf numFmtId="38" fontId="2" fillId="0" borderId="46" xfId="48" applyFont="1" applyFill="1" applyBorder="1" applyAlignment="1">
      <alignment horizontal="right" vertical="center"/>
    </xf>
    <xf numFmtId="38" fontId="2" fillId="0" borderId="44" xfId="48" applyFont="1" applyFill="1" applyBorder="1" applyAlignment="1">
      <alignment horizontal="right" vertical="center"/>
    </xf>
    <xf numFmtId="38" fontId="2" fillId="0" borderId="47" xfId="48" applyFont="1" applyFill="1" applyBorder="1" applyAlignment="1">
      <alignment horizontal="right" vertical="center"/>
    </xf>
    <xf numFmtId="38" fontId="3" fillId="0" borderId="48" xfId="48" applyFont="1" applyFill="1" applyBorder="1" applyAlignment="1">
      <alignment horizontal="center" vertical="center"/>
    </xf>
    <xf numFmtId="38" fontId="2" fillId="0" borderId="49" xfId="48" applyFont="1" applyFill="1" applyBorder="1" applyAlignment="1">
      <alignment horizontal="right" vertical="center"/>
    </xf>
    <xf numFmtId="38" fontId="2" fillId="0" borderId="50" xfId="48" applyFont="1" applyFill="1" applyBorder="1" applyAlignment="1">
      <alignment horizontal="right" vertical="center"/>
    </xf>
    <xf numFmtId="38" fontId="2" fillId="0" borderId="48" xfId="48" applyFont="1" applyFill="1" applyBorder="1" applyAlignment="1">
      <alignment horizontal="right" vertical="center"/>
    </xf>
    <xf numFmtId="38" fontId="2" fillId="0" borderId="51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3" fillId="0" borderId="52" xfId="48" applyFont="1" applyFill="1" applyBorder="1" applyAlignment="1">
      <alignment horizontal="center" vertical="center"/>
    </xf>
    <xf numFmtId="38" fontId="2" fillId="0" borderId="53" xfId="48" applyFont="1" applyFill="1" applyBorder="1" applyAlignment="1">
      <alignment horizontal="right" vertical="center"/>
    </xf>
    <xf numFmtId="38" fontId="2" fillId="0" borderId="54" xfId="48" applyFont="1" applyFill="1" applyBorder="1" applyAlignment="1">
      <alignment horizontal="right" vertical="center"/>
    </xf>
    <xf numFmtId="38" fontId="2" fillId="0" borderId="52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justify" vertical="center"/>
    </xf>
    <xf numFmtId="38" fontId="2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60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89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5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0" fontId="2" fillId="0" borderId="93" xfId="0" applyFont="1" applyFill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95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38" fontId="2" fillId="0" borderId="48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38" fontId="2" fillId="0" borderId="40" xfId="48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8" fontId="2" fillId="0" borderId="24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2" fillId="0" borderId="12" xfId="48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2" fillId="0" borderId="97" xfId="48" applyFont="1" applyFill="1" applyBorder="1" applyAlignment="1">
      <alignment horizontal="right" vertical="center"/>
    </xf>
    <xf numFmtId="38" fontId="2" fillId="0" borderId="98" xfId="48" applyFont="1" applyFill="1" applyBorder="1" applyAlignment="1">
      <alignment horizontal="right" vertical="center"/>
    </xf>
    <xf numFmtId="38" fontId="2" fillId="0" borderId="99" xfId="48" applyFont="1" applyFill="1" applyBorder="1" applyAlignment="1">
      <alignment horizontal="right" vertical="center"/>
    </xf>
    <xf numFmtId="38" fontId="2" fillId="0" borderId="100" xfId="48" applyFont="1" applyFill="1" applyBorder="1" applyAlignment="1">
      <alignment horizontal="right" vertical="center"/>
    </xf>
    <xf numFmtId="38" fontId="2" fillId="0" borderId="101" xfId="48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/>
    </xf>
    <xf numFmtId="0" fontId="3" fillId="0" borderId="102" xfId="0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center" vertical="center" textRotation="255" wrapText="1"/>
    </xf>
    <xf numFmtId="0" fontId="2" fillId="0" borderId="104" xfId="0" applyFont="1" applyFill="1" applyBorder="1" applyAlignment="1">
      <alignment horizontal="center" vertical="center" textRotation="255" wrapText="1"/>
    </xf>
    <xf numFmtId="0" fontId="2" fillId="0" borderId="105" xfId="0" applyFont="1" applyFill="1" applyBorder="1" applyAlignment="1">
      <alignment horizontal="center" vertical="center" textRotation="255" wrapText="1"/>
    </xf>
    <xf numFmtId="0" fontId="2" fillId="0" borderId="98" xfId="0" applyFont="1" applyFill="1" applyBorder="1" applyAlignment="1">
      <alignment horizontal="center" vertical="center" textRotation="255" wrapText="1"/>
    </xf>
    <xf numFmtId="0" fontId="2" fillId="0" borderId="102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10" xfId="0" applyFont="1" applyFill="1" applyBorder="1" applyAlignment="1">
      <alignment horizontal="center" vertical="center" textRotation="255" wrapText="1"/>
    </xf>
    <xf numFmtId="0" fontId="2" fillId="0" borderId="111" xfId="0" applyFont="1" applyFill="1" applyBorder="1" applyAlignment="1">
      <alignment horizontal="center" vertical="center" textRotation="255" wrapText="1"/>
    </xf>
    <xf numFmtId="0" fontId="2" fillId="0" borderId="112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left" vertical="center"/>
    </xf>
    <xf numFmtId="38" fontId="3" fillId="0" borderId="104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4" fillId="0" borderId="22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/>
    </xf>
    <xf numFmtId="38" fontId="3" fillId="0" borderId="113" xfId="48" applyFont="1" applyFill="1" applyBorder="1" applyAlignment="1">
      <alignment horizontal="center" vertical="center"/>
    </xf>
    <xf numFmtId="38" fontId="3" fillId="0" borderId="36" xfId="48" applyFont="1" applyFill="1" applyBorder="1" applyAlignment="1">
      <alignment horizontal="center" vertical="center"/>
    </xf>
    <xf numFmtId="38" fontId="3" fillId="0" borderId="103" xfId="48" applyFont="1" applyFill="1" applyBorder="1" applyAlignment="1">
      <alignment horizontal="center" vertical="center" textRotation="255"/>
    </xf>
    <xf numFmtId="0" fontId="3" fillId="0" borderId="103" xfId="0" applyFont="1" applyFill="1" applyBorder="1" applyAlignment="1">
      <alignment horizontal="center" vertical="center" textRotation="255"/>
    </xf>
    <xf numFmtId="38" fontId="3" fillId="0" borderId="103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13</xdr:row>
      <xdr:rowOff>57150</xdr:rowOff>
    </xdr:from>
    <xdr:to>
      <xdr:col>13</xdr:col>
      <xdr:colOff>590550</xdr:colOff>
      <xdr:row>18</xdr:row>
      <xdr:rowOff>485775</xdr:rowOff>
    </xdr:to>
    <xdr:sp>
      <xdr:nvSpPr>
        <xdr:cNvPr id="1" name="Line 1"/>
        <xdr:cNvSpPr>
          <a:spLocks/>
        </xdr:cNvSpPr>
      </xdr:nvSpPr>
      <xdr:spPr>
        <a:xfrm>
          <a:off x="6762750" y="5486400"/>
          <a:ext cx="186690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32</xdr:row>
      <xdr:rowOff>47625</xdr:rowOff>
    </xdr:from>
    <xdr:to>
      <xdr:col>11</xdr:col>
      <xdr:colOff>485775</xdr:colOff>
      <xdr:row>42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029200" y="7505700"/>
          <a:ext cx="15335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1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5.00390625" style="2" customWidth="1"/>
    <col min="2" max="2" width="10.875" style="2" customWidth="1"/>
    <col min="3" max="5" width="6.875" style="2" customWidth="1"/>
    <col min="6" max="14" width="8.625" style="2" customWidth="1"/>
    <col min="15" max="16384" width="9.00390625" style="2" customWidth="1"/>
  </cols>
  <sheetData>
    <row r="1" ht="19.5" customHeight="1"/>
    <row r="2" ht="19.5" customHeight="1"/>
    <row r="4" spans="2:15" s="3" customFormat="1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20" ht="25.5" customHeight="1" thickBot="1">
      <c r="A5" s="184" t="s">
        <v>25</v>
      </c>
      <c r="B5" s="184"/>
      <c r="C5" s="184"/>
      <c r="D5" s="184"/>
      <c r="E5" s="184"/>
      <c r="F5" s="6"/>
      <c r="G5" s="7"/>
      <c r="H5" s="7"/>
      <c r="I5" s="7"/>
      <c r="J5" s="7"/>
      <c r="L5" s="165" t="s">
        <v>16</v>
      </c>
      <c r="M5" s="165"/>
      <c r="N5" s="8" t="s">
        <v>17</v>
      </c>
      <c r="P5" s="9"/>
      <c r="Q5" s="9"/>
      <c r="R5" s="9"/>
      <c r="S5" s="9"/>
      <c r="T5" s="9"/>
    </row>
    <row r="6" spans="1:14" s="10" customFormat="1" ht="31.5" customHeight="1">
      <c r="A6" s="175" t="s">
        <v>13</v>
      </c>
      <c r="B6" s="176"/>
      <c r="C6" s="179" t="s">
        <v>10</v>
      </c>
      <c r="D6" s="173" t="s">
        <v>11</v>
      </c>
      <c r="E6" s="169" t="s">
        <v>12</v>
      </c>
      <c r="F6" s="171" t="s">
        <v>9</v>
      </c>
      <c r="G6" s="171"/>
      <c r="H6" s="171"/>
      <c r="I6" s="171"/>
      <c r="J6" s="171"/>
      <c r="K6" s="171"/>
      <c r="L6" s="171"/>
      <c r="M6" s="171"/>
      <c r="N6" s="172"/>
    </row>
    <row r="7" spans="1:14" s="10" customFormat="1" ht="42" customHeight="1">
      <c r="A7" s="177"/>
      <c r="B7" s="178"/>
      <c r="C7" s="180"/>
      <c r="D7" s="174"/>
      <c r="E7" s="170"/>
      <c r="F7" s="11" t="s">
        <v>0</v>
      </c>
      <c r="G7" s="39" t="s">
        <v>1</v>
      </c>
      <c r="H7" s="11" t="s">
        <v>2</v>
      </c>
      <c r="I7" s="12" t="s">
        <v>3</v>
      </c>
      <c r="J7" s="12" t="s">
        <v>4</v>
      </c>
      <c r="K7" s="12" t="s">
        <v>5</v>
      </c>
      <c r="L7" s="12" t="s">
        <v>6</v>
      </c>
      <c r="M7" s="12" t="s">
        <v>7</v>
      </c>
      <c r="N7" s="13" t="s">
        <v>8</v>
      </c>
    </row>
    <row r="8" spans="1:15" ht="43.5" customHeight="1">
      <c r="A8" s="181" t="s">
        <v>14</v>
      </c>
      <c r="B8" s="45" t="s">
        <v>18</v>
      </c>
      <c r="C8" s="34">
        <v>26</v>
      </c>
      <c r="D8" s="28">
        <v>418</v>
      </c>
      <c r="E8" s="160">
        <v>618</v>
      </c>
      <c r="F8" s="34">
        <f aca="true" t="shared" si="0" ref="F8:F13">SUM(I8:N8)</f>
        <v>11180</v>
      </c>
      <c r="G8" s="40">
        <v>5663</v>
      </c>
      <c r="H8" s="34">
        <v>5517</v>
      </c>
      <c r="I8" s="28">
        <v>1794</v>
      </c>
      <c r="J8" s="28">
        <v>1833</v>
      </c>
      <c r="K8" s="28">
        <v>1984</v>
      </c>
      <c r="L8" s="28">
        <v>1822</v>
      </c>
      <c r="M8" s="28">
        <v>1930</v>
      </c>
      <c r="N8" s="29">
        <v>1817</v>
      </c>
      <c r="O8" s="14"/>
    </row>
    <row r="9" spans="1:15" ht="43.5" customHeight="1">
      <c r="A9" s="182"/>
      <c r="B9" s="46" t="s">
        <v>19</v>
      </c>
      <c r="C9" s="35">
        <v>26</v>
      </c>
      <c r="D9" s="16">
        <v>420</v>
      </c>
      <c r="E9" s="161">
        <v>620</v>
      </c>
      <c r="F9" s="34">
        <f t="shared" si="0"/>
        <v>11129</v>
      </c>
      <c r="G9" s="41">
        <v>5670</v>
      </c>
      <c r="H9" s="35">
        <v>5459</v>
      </c>
      <c r="I9" s="16">
        <v>1761</v>
      </c>
      <c r="J9" s="16">
        <v>1799</v>
      </c>
      <c r="K9" s="16">
        <v>1833</v>
      </c>
      <c r="L9" s="16">
        <v>1990</v>
      </c>
      <c r="M9" s="16">
        <v>1819</v>
      </c>
      <c r="N9" s="17">
        <v>1927</v>
      </c>
      <c r="O9" s="14"/>
    </row>
    <row r="10" spans="1:15" ht="43.5" customHeight="1">
      <c r="A10" s="182"/>
      <c r="B10" s="45" t="s">
        <v>20</v>
      </c>
      <c r="C10" s="34">
        <v>26</v>
      </c>
      <c r="D10" s="28">
        <v>412</v>
      </c>
      <c r="E10" s="160">
        <v>616</v>
      </c>
      <c r="F10" s="34">
        <f t="shared" si="0"/>
        <v>10842</v>
      </c>
      <c r="G10" s="40">
        <v>5532</v>
      </c>
      <c r="H10" s="34">
        <v>5310</v>
      </c>
      <c r="I10" s="28">
        <v>1666</v>
      </c>
      <c r="J10" s="28">
        <v>1755</v>
      </c>
      <c r="K10" s="28">
        <v>1799</v>
      </c>
      <c r="L10" s="28">
        <v>1820</v>
      </c>
      <c r="M10" s="28">
        <v>1987</v>
      </c>
      <c r="N10" s="29">
        <v>1815</v>
      </c>
      <c r="O10" s="14"/>
    </row>
    <row r="11" spans="1:15" ht="43.5" customHeight="1">
      <c r="A11" s="182"/>
      <c r="B11" s="45" t="s">
        <v>21</v>
      </c>
      <c r="C11" s="36">
        <v>26</v>
      </c>
      <c r="D11" s="30">
        <v>415</v>
      </c>
      <c r="E11" s="162">
        <v>607</v>
      </c>
      <c r="F11" s="34">
        <f t="shared" si="0"/>
        <v>10809</v>
      </c>
      <c r="G11" s="42">
        <v>5576</v>
      </c>
      <c r="H11" s="36">
        <v>5233</v>
      </c>
      <c r="I11" s="30">
        <v>1788</v>
      </c>
      <c r="J11" s="30">
        <v>1660</v>
      </c>
      <c r="K11" s="31">
        <v>1760</v>
      </c>
      <c r="L11" s="28">
        <v>1801</v>
      </c>
      <c r="M11" s="28">
        <v>1818</v>
      </c>
      <c r="N11" s="29">
        <v>1982</v>
      </c>
      <c r="O11" s="14"/>
    </row>
    <row r="12" spans="1:15" ht="43.5" customHeight="1">
      <c r="A12" s="182"/>
      <c r="B12" s="45" t="s">
        <v>22</v>
      </c>
      <c r="C12" s="36">
        <v>26</v>
      </c>
      <c r="D12" s="30">
        <v>407</v>
      </c>
      <c r="E12" s="162">
        <v>596</v>
      </c>
      <c r="F12" s="34">
        <f t="shared" si="0"/>
        <v>10631</v>
      </c>
      <c r="G12" s="42">
        <v>5450</v>
      </c>
      <c r="H12" s="36">
        <v>5181</v>
      </c>
      <c r="I12" s="30">
        <v>1780</v>
      </c>
      <c r="J12" s="30">
        <v>1794</v>
      </c>
      <c r="K12" s="31">
        <v>1663</v>
      </c>
      <c r="L12" s="28">
        <v>1765</v>
      </c>
      <c r="M12" s="28">
        <v>1804</v>
      </c>
      <c r="N12" s="29">
        <v>1825</v>
      </c>
      <c r="O12" s="14"/>
    </row>
    <row r="13" spans="1:15" ht="43.5" customHeight="1">
      <c r="A13" s="183"/>
      <c r="B13" s="45" t="s">
        <v>23</v>
      </c>
      <c r="C13" s="36">
        <v>26</v>
      </c>
      <c r="D13" s="30">
        <v>412</v>
      </c>
      <c r="E13" s="162">
        <v>591</v>
      </c>
      <c r="F13" s="34">
        <f t="shared" si="0"/>
        <v>10549</v>
      </c>
      <c r="G13" s="42">
        <v>5380</v>
      </c>
      <c r="H13" s="36">
        <v>5169</v>
      </c>
      <c r="I13" s="30">
        <v>1752</v>
      </c>
      <c r="J13" s="30">
        <v>1785</v>
      </c>
      <c r="K13" s="31">
        <v>1797</v>
      </c>
      <c r="L13" s="28">
        <v>1660</v>
      </c>
      <c r="M13" s="28">
        <v>1758</v>
      </c>
      <c r="N13" s="29">
        <v>1797</v>
      </c>
      <c r="O13" s="14"/>
    </row>
    <row r="14" spans="1:15" ht="43.5" customHeight="1">
      <c r="A14" s="167" t="s">
        <v>15</v>
      </c>
      <c r="B14" s="47" t="s">
        <v>18</v>
      </c>
      <c r="C14" s="34">
        <v>10</v>
      </c>
      <c r="D14" s="28">
        <v>175</v>
      </c>
      <c r="E14" s="160">
        <v>345</v>
      </c>
      <c r="F14" s="34">
        <f aca="true" t="shared" si="1" ref="F14:F19">SUM(I14:K14)</f>
        <v>5501</v>
      </c>
      <c r="G14" s="40">
        <v>2846</v>
      </c>
      <c r="H14" s="34">
        <v>2655</v>
      </c>
      <c r="I14" s="28">
        <v>1878</v>
      </c>
      <c r="J14" s="28">
        <v>1770</v>
      </c>
      <c r="K14" s="28">
        <v>1853</v>
      </c>
      <c r="L14" s="19"/>
      <c r="M14" s="20"/>
      <c r="N14" s="21"/>
      <c r="O14" s="14"/>
    </row>
    <row r="15" spans="1:15" ht="43.5" customHeight="1">
      <c r="A15" s="167"/>
      <c r="B15" s="48" t="s">
        <v>19</v>
      </c>
      <c r="C15" s="37">
        <v>10</v>
      </c>
      <c r="D15" s="18">
        <v>176</v>
      </c>
      <c r="E15" s="163">
        <v>337</v>
      </c>
      <c r="F15" s="34">
        <f t="shared" si="1"/>
        <v>5425</v>
      </c>
      <c r="G15" s="43">
        <v>2780</v>
      </c>
      <c r="H15" s="37">
        <v>2645</v>
      </c>
      <c r="I15" s="18">
        <v>1782</v>
      </c>
      <c r="J15" s="18">
        <v>1876</v>
      </c>
      <c r="K15" s="1">
        <v>1767</v>
      </c>
      <c r="L15" s="22"/>
      <c r="M15" s="23"/>
      <c r="N15" s="24"/>
      <c r="O15" s="14"/>
    </row>
    <row r="16" spans="1:15" ht="43.5" customHeight="1">
      <c r="A16" s="167"/>
      <c r="B16" s="45" t="s">
        <v>20</v>
      </c>
      <c r="C16" s="34">
        <v>10</v>
      </c>
      <c r="D16" s="28">
        <v>180</v>
      </c>
      <c r="E16" s="160">
        <v>352</v>
      </c>
      <c r="F16" s="34">
        <f t="shared" si="1"/>
        <v>5547</v>
      </c>
      <c r="G16" s="40">
        <v>2848</v>
      </c>
      <c r="H16" s="34">
        <v>2699</v>
      </c>
      <c r="I16" s="28">
        <v>1884</v>
      </c>
      <c r="J16" s="28">
        <v>1786</v>
      </c>
      <c r="K16" s="32">
        <v>1877</v>
      </c>
      <c r="L16" s="22"/>
      <c r="M16" s="23"/>
      <c r="N16" s="24"/>
      <c r="O16" s="14"/>
    </row>
    <row r="17" spans="1:15" ht="43.5" customHeight="1">
      <c r="A17" s="167"/>
      <c r="B17" s="45" t="s">
        <v>21</v>
      </c>
      <c r="C17" s="35">
        <v>10</v>
      </c>
      <c r="D17" s="16">
        <v>176</v>
      </c>
      <c r="E17" s="161">
        <v>341</v>
      </c>
      <c r="F17" s="34">
        <f t="shared" si="1"/>
        <v>5450</v>
      </c>
      <c r="G17" s="41">
        <v>2744</v>
      </c>
      <c r="H17" s="35">
        <v>2706</v>
      </c>
      <c r="I17" s="16">
        <v>1782</v>
      </c>
      <c r="J17" s="16">
        <v>1884</v>
      </c>
      <c r="K17" s="16">
        <v>1784</v>
      </c>
      <c r="L17" s="22"/>
      <c r="M17" s="23"/>
      <c r="N17" s="24"/>
      <c r="O17" s="14"/>
    </row>
    <row r="18" spans="1:15" ht="43.5" customHeight="1">
      <c r="A18" s="167"/>
      <c r="B18" s="45" t="s">
        <v>22</v>
      </c>
      <c r="C18" s="34">
        <v>10</v>
      </c>
      <c r="D18" s="28">
        <v>184</v>
      </c>
      <c r="E18" s="160">
        <v>348</v>
      </c>
      <c r="F18" s="34">
        <f t="shared" si="1"/>
        <v>5619</v>
      </c>
      <c r="G18" s="40">
        <v>2878</v>
      </c>
      <c r="H18" s="34">
        <v>2741</v>
      </c>
      <c r="I18" s="28">
        <v>1951</v>
      </c>
      <c r="J18" s="28">
        <v>1791</v>
      </c>
      <c r="K18" s="28">
        <v>1877</v>
      </c>
      <c r="L18" s="22"/>
      <c r="M18" s="23"/>
      <c r="N18" s="24"/>
      <c r="O18" s="14"/>
    </row>
    <row r="19" spans="1:15" ht="43.5" customHeight="1" thickBot="1">
      <c r="A19" s="168"/>
      <c r="B19" s="49" t="s">
        <v>23</v>
      </c>
      <c r="C19" s="38">
        <v>10</v>
      </c>
      <c r="D19" s="33">
        <v>180</v>
      </c>
      <c r="E19" s="164">
        <v>341</v>
      </c>
      <c r="F19" s="38">
        <f t="shared" si="1"/>
        <v>5524</v>
      </c>
      <c r="G19" s="44">
        <v>2832</v>
      </c>
      <c r="H19" s="38">
        <v>2692</v>
      </c>
      <c r="I19" s="33">
        <v>1790</v>
      </c>
      <c r="J19" s="33">
        <v>1947</v>
      </c>
      <c r="K19" s="33">
        <v>1787</v>
      </c>
      <c r="L19" s="25"/>
      <c r="M19" s="26"/>
      <c r="N19" s="27"/>
      <c r="O19" s="14"/>
    </row>
    <row r="20" spans="9:14" ht="25.5" customHeight="1">
      <c r="I20" s="7"/>
      <c r="J20" s="7"/>
      <c r="K20" s="7"/>
      <c r="L20" s="166" t="s">
        <v>24</v>
      </c>
      <c r="M20" s="166"/>
      <c r="N20" s="166"/>
    </row>
    <row r="21" ht="15" customHeight="1">
      <c r="M21" s="15"/>
    </row>
  </sheetData>
  <sheetProtection/>
  <mergeCells count="10">
    <mergeCell ref="L5:M5"/>
    <mergeCell ref="L20:N20"/>
    <mergeCell ref="A14:A19"/>
    <mergeCell ref="E6:E7"/>
    <mergeCell ref="F6:N6"/>
    <mergeCell ref="D6:D7"/>
    <mergeCell ref="A6:B7"/>
    <mergeCell ref="C6:C7"/>
    <mergeCell ref="A8:A13"/>
    <mergeCell ref="A5:E5"/>
  </mergeCells>
  <printOptions horizontalCentered="1"/>
  <pageMargins left="0.3937007874015748" right="0.1968503937007874" top="0.7086614173228347" bottom="0.984251968503937" header="0.5118110236220472" footer="0.5118110236220472"/>
  <pageSetup horizontalDpi="600" verticalDpi="600" orientation="portrait" paperSize="9" scale="80" r:id="rId2"/>
  <headerFooter alignWithMargins="0">
    <oddHeader>&amp;R
&amp;12教育・職業－５６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zoomScalePageLayoutView="0" workbookViewId="0" topLeftCell="A25">
      <selection activeCell="L39" sqref="L39"/>
    </sheetView>
  </sheetViews>
  <sheetFormatPr defaultColWidth="9.00390625" defaultRowHeight="13.5"/>
  <cols>
    <col min="1" max="1" width="6.625" style="51" customWidth="1"/>
    <col min="2" max="2" width="9.00390625" style="51" customWidth="1"/>
    <col min="3" max="12" width="7.125" style="51" customWidth="1"/>
    <col min="13" max="16384" width="9.00390625" style="51" customWidth="1"/>
  </cols>
  <sheetData>
    <row r="1" ht="13.5">
      <c r="A1" s="50"/>
    </row>
    <row r="4" spans="1:12" s="50" customFormat="1" ht="21.75" customHeight="1" thickBot="1">
      <c r="A4" s="188" t="s">
        <v>26</v>
      </c>
      <c r="B4" s="188"/>
      <c r="C4" s="188"/>
      <c r="D4" s="188"/>
      <c r="J4" s="189" t="s">
        <v>27</v>
      </c>
      <c r="K4" s="187"/>
      <c r="L4" s="187"/>
    </row>
    <row r="5" spans="1:12" s="50" customFormat="1" ht="18.75" customHeight="1">
      <c r="A5" s="190" t="s">
        <v>28</v>
      </c>
      <c r="B5" s="191"/>
      <c r="C5" s="53" t="s">
        <v>29</v>
      </c>
      <c r="D5" s="53" t="s">
        <v>30</v>
      </c>
      <c r="E5" s="54" t="s">
        <v>31</v>
      </c>
      <c r="F5" s="53" t="s">
        <v>32</v>
      </c>
      <c r="G5" s="52" t="s">
        <v>33</v>
      </c>
      <c r="H5" s="52" t="s">
        <v>34</v>
      </c>
      <c r="I5" s="52" t="s">
        <v>35</v>
      </c>
      <c r="J5" s="52" t="s">
        <v>36</v>
      </c>
      <c r="K5" s="52" t="s">
        <v>37</v>
      </c>
      <c r="L5" s="55" t="s">
        <v>38</v>
      </c>
    </row>
    <row r="6" spans="1:12" s="50" customFormat="1" ht="18.75" customHeight="1">
      <c r="A6" s="192" t="s">
        <v>39</v>
      </c>
      <c r="B6" s="56" t="s">
        <v>40</v>
      </c>
      <c r="C6" s="57">
        <v>15</v>
      </c>
      <c r="D6" s="57">
        <f>+E6+F6</f>
        <v>325</v>
      </c>
      <c r="E6" s="58">
        <v>148</v>
      </c>
      <c r="F6" s="57">
        <v>177</v>
      </c>
      <c r="G6" s="59">
        <v>57</v>
      </c>
      <c r="H6" s="59">
        <v>54</v>
      </c>
      <c r="I6" s="59">
        <v>66</v>
      </c>
      <c r="J6" s="59">
        <v>45</v>
      </c>
      <c r="K6" s="59">
        <v>51</v>
      </c>
      <c r="L6" s="60">
        <v>52</v>
      </c>
    </row>
    <row r="7" spans="1:12" s="50" customFormat="1" ht="18.75" customHeight="1">
      <c r="A7" s="192"/>
      <c r="B7" s="61" t="s">
        <v>41</v>
      </c>
      <c r="C7" s="62">
        <v>16</v>
      </c>
      <c r="D7" s="62">
        <f aca="true" t="shared" si="0" ref="D7:D40">+E7+F7</f>
        <v>448</v>
      </c>
      <c r="E7" s="63">
        <v>237</v>
      </c>
      <c r="F7" s="62">
        <v>211</v>
      </c>
      <c r="G7" s="64">
        <v>82</v>
      </c>
      <c r="H7" s="64">
        <v>70</v>
      </c>
      <c r="I7" s="64">
        <v>73</v>
      </c>
      <c r="J7" s="64">
        <v>90</v>
      </c>
      <c r="K7" s="64">
        <v>67</v>
      </c>
      <c r="L7" s="65">
        <v>66</v>
      </c>
    </row>
    <row r="8" spans="1:12" s="50" customFormat="1" ht="18.75" customHeight="1">
      <c r="A8" s="192"/>
      <c r="B8" s="61" t="s">
        <v>42</v>
      </c>
      <c r="C8" s="62">
        <v>14</v>
      </c>
      <c r="D8" s="62">
        <f t="shared" si="0"/>
        <v>407</v>
      </c>
      <c r="E8" s="63">
        <v>201</v>
      </c>
      <c r="F8" s="62">
        <v>206</v>
      </c>
      <c r="G8" s="64">
        <v>65</v>
      </c>
      <c r="H8" s="64">
        <v>72</v>
      </c>
      <c r="I8" s="64">
        <v>71</v>
      </c>
      <c r="J8" s="64">
        <v>55</v>
      </c>
      <c r="K8" s="64">
        <v>72</v>
      </c>
      <c r="L8" s="65">
        <v>72</v>
      </c>
    </row>
    <row r="9" spans="1:12" s="50" customFormat="1" ht="18.75" customHeight="1">
      <c r="A9" s="192"/>
      <c r="B9" s="61" t="s">
        <v>43</v>
      </c>
      <c r="C9" s="62">
        <v>26</v>
      </c>
      <c r="D9" s="62">
        <f t="shared" si="0"/>
        <v>687</v>
      </c>
      <c r="E9" s="63">
        <v>362</v>
      </c>
      <c r="F9" s="62">
        <v>325</v>
      </c>
      <c r="G9" s="64">
        <v>105</v>
      </c>
      <c r="H9" s="64">
        <v>116</v>
      </c>
      <c r="I9" s="64">
        <v>125</v>
      </c>
      <c r="J9" s="64">
        <v>121</v>
      </c>
      <c r="K9" s="64">
        <v>104</v>
      </c>
      <c r="L9" s="65">
        <v>116</v>
      </c>
    </row>
    <row r="10" spans="1:12" s="50" customFormat="1" ht="18.75" customHeight="1">
      <c r="A10" s="192"/>
      <c r="B10" s="61" t="s">
        <v>44</v>
      </c>
      <c r="C10" s="62">
        <v>8</v>
      </c>
      <c r="D10" s="62">
        <f t="shared" si="0"/>
        <v>121</v>
      </c>
      <c r="E10" s="63">
        <v>59</v>
      </c>
      <c r="F10" s="62">
        <v>62</v>
      </c>
      <c r="G10" s="64">
        <v>24</v>
      </c>
      <c r="H10" s="64">
        <v>19</v>
      </c>
      <c r="I10" s="64">
        <v>15</v>
      </c>
      <c r="J10" s="64">
        <v>24</v>
      </c>
      <c r="K10" s="64">
        <v>13</v>
      </c>
      <c r="L10" s="65">
        <v>26</v>
      </c>
    </row>
    <row r="11" spans="1:12" s="50" customFormat="1" ht="18.75" customHeight="1">
      <c r="A11" s="192"/>
      <c r="B11" s="61" t="s">
        <v>45</v>
      </c>
      <c r="C11" s="62">
        <v>16</v>
      </c>
      <c r="D11" s="62">
        <f t="shared" si="0"/>
        <v>376</v>
      </c>
      <c r="E11" s="63">
        <v>196</v>
      </c>
      <c r="F11" s="62">
        <v>180</v>
      </c>
      <c r="G11" s="64">
        <v>64</v>
      </c>
      <c r="H11" s="64">
        <v>53</v>
      </c>
      <c r="I11" s="64">
        <v>66</v>
      </c>
      <c r="J11" s="64">
        <v>70</v>
      </c>
      <c r="K11" s="64">
        <v>64</v>
      </c>
      <c r="L11" s="65">
        <v>59</v>
      </c>
    </row>
    <row r="12" spans="1:12" s="50" customFormat="1" ht="18.75" customHeight="1">
      <c r="A12" s="192"/>
      <c r="B12" s="61" t="s">
        <v>46</v>
      </c>
      <c r="C12" s="62">
        <v>23</v>
      </c>
      <c r="D12" s="62">
        <f>E12+F12</f>
        <v>708</v>
      </c>
      <c r="E12" s="63">
        <v>365</v>
      </c>
      <c r="F12" s="62">
        <v>343</v>
      </c>
      <c r="G12" s="64">
        <v>116</v>
      </c>
      <c r="H12" s="64">
        <v>125</v>
      </c>
      <c r="I12" s="64">
        <v>122</v>
      </c>
      <c r="J12" s="64">
        <v>117</v>
      </c>
      <c r="K12" s="64">
        <v>114</v>
      </c>
      <c r="L12" s="65">
        <v>114</v>
      </c>
    </row>
    <row r="13" spans="1:12" s="50" customFormat="1" ht="18.75" customHeight="1">
      <c r="A13" s="192"/>
      <c r="B13" s="61" t="s">
        <v>47</v>
      </c>
      <c r="C13" s="62">
        <v>23</v>
      </c>
      <c r="D13" s="62">
        <f t="shared" si="0"/>
        <v>663</v>
      </c>
      <c r="E13" s="63">
        <v>333</v>
      </c>
      <c r="F13" s="62">
        <v>330</v>
      </c>
      <c r="G13" s="64">
        <v>121</v>
      </c>
      <c r="H13" s="64">
        <v>117</v>
      </c>
      <c r="I13" s="64">
        <v>122</v>
      </c>
      <c r="J13" s="64">
        <v>105</v>
      </c>
      <c r="K13" s="64">
        <v>97</v>
      </c>
      <c r="L13" s="65">
        <v>101</v>
      </c>
    </row>
    <row r="14" spans="1:12" s="50" customFormat="1" ht="18.75" customHeight="1">
      <c r="A14" s="192"/>
      <c r="B14" s="61" t="s">
        <v>48</v>
      </c>
      <c r="C14" s="62">
        <v>14</v>
      </c>
      <c r="D14" s="62">
        <f t="shared" si="0"/>
        <v>279</v>
      </c>
      <c r="E14" s="63">
        <v>136</v>
      </c>
      <c r="F14" s="62">
        <v>143</v>
      </c>
      <c r="G14" s="64">
        <v>37</v>
      </c>
      <c r="H14" s="64">
        <v>44</v>
      </c>
      <c r="I14" s="64">
        <v>56</v>
      </c>
      <c r="J14" s="64">
        <v>44</v>
      </c>
      <c r="K14" s="64">
        <v>50</v>
      </c>
      <c r="L14" s="65">
        <v>48</v>
      </c>
    </row>
    <row r="15" spans="1:12" s="50" customFormat="1" ht="18.75" customHeight="1">
      <c r="A15" s="192"/>
      <c r="B15" s="61" t="s">
        <v>49</v>
      </c>
      <c r="C15" s="62">
        <v>22</v>
      </c>
      <c r="D15" s="62">
        <f t="shared" si="0"/>
        <v>665</v>
      </c>
      <c r="E15" s="63">
        <v>311</v>
      </c>
      <c r="F15" s="62">
        <v>354</v>
      </c>
      <c r="G15" s="64">
        <v>126</v>
      </c>
      <c r="H15" s="64">
        <v>113</v>
      </c>
      <c r="I15" s="64">
        <v>117</v>
      </c>
      <c r="J15" s="64">
        <v>108</v>
      </c>
      <c r="K15" s="64">
        <v>95</v>
      </c>
      <c r="L15" s="65">
        <v>106</v>
      </c>
    </row>
    <row r="16" spans="1:12" s="50" customFormat="1" ht="18.75" customHeight="1">
      <c r="A16" s="192"/>
      <c r="B16" s="61" t="s">
        <v>50</v>
      </c>
      <c r="C16" s="62">
        <v>16</v>
      </c>
      <c r="D16" s="62">
        <f t="shared" si="0"/>
        <v>313</v>
      </c>
      <c r="E16" s="63">
        <v>163</v>
      </c>
      <c r="F16" s="62">
        <v>150</v>
      </c>
      <c r="G16" s="64">
        <v>46</v>
      </c>
      <c r="H16" s="64">
        <v>63</v>
      </c>
      <c r="I16" s="64">
        <v>52</v>
      </c>
      <c r="J16" s="64">
        <v>44</v>
      </c>
      <c r="K16" s="64">
        <v>53</v>
      </c>
      <c r="L16" s="65">
        <v>55</v>
      </c>
    </row>
    <row r="17" spans="1:12" s="50" customFormat="1" ht="18.75" customHeight="1">
      <c r="A17" s="192"/>
      <c r="B17" s="61" t="s">
        <v>51</v>
      </c>
      <c r="C17" s="62">
        <v>20</v>
      </c>
      <c r="D17" s="62">
        <f t="shared" si="0"/>
        <v>513</v>
      </c>
      <c r="E17" s="63">
        <v>260</v>
      </c>
      <c r="F17" s="62">
        <v>253</v>
      </c>
      <c r="G17" s="64">
        <v>86</v>
      </c>
      <c r="H17" s="64">
        <v>84</v>
      </c>
      <c r="I17" s="64">
        <v>89</v>
      </c>
      <c r="J17" s="64">
        <v>89</v>
      </c>
      <c r="K17" s="64">
        <v>74</v>
      </c>
      <c r="L17" s="65">
        <v>91</v>
      </c>
    </row>
    <row r="18" spans="1:12" s="50" customFormat="1" ht="18.75" customHeight="1">
      <c r="A18" s="192"/>
      <c r="B18" s="61" t="s">
        <v>52</v>
      </c>
      <c r="C18" s="62">
        <v>14</v>
      </c>
      <c r="D18" s="62">
        <f t="shared" si="0"/>
        <v>257</v>
      </c>
      <c r="E18" s="63">
        <v>138</v>
      </c>
      <c r="F18" s="62">
        <v>119</v>
      </c>
      <c r="G18" s="64">
        <v>38</v>
      </c>
      <c r="H18" s="64">
        <v>40</v>
      </c>
      <c r="I18" s="64">
        <v>42</v>
      </c>
      <c r="J18" s="64">
        <v>43</v>
      </c>
      <c r="K18" s="64">
        <v>50</v>
      </c>
      <c r="L18" s="65">
        <v>44</v>
      </c>
    </row>
    <row r="19" spans="1:12" s="50" customFormat="1" ht="18.75" customHeight="1">
      <c r="A19" s="192"/>
      <c r="B19" s="61" t="s">
        <v>53</v>
      </c>
      <c r="C19" s="62">
        <v>19</v>
      </c>
      <c r="D19" s="62">
        <f t="shared" si="0"/>
        <v>480</v>
      </c>
      <c r="E19" s="63">
        <v>246</v>
      </c>
      <c r="F19" s="62">
        <v>234</v>
      </c>
      <c r="G19" s="64">
        <v>90</v>
      </c>
      <c r="H19" s="64">
        <v>84</v>
      </c>
      <c r="I19" s="64">
        <v>84</v>
      </c>
      <c r="J19" s="64">
        <v>72</v>
      </c>
      <c r="K19" s="64">
        <v>72</v>
      </c>
      <c r="L19" s="65">
        <v>78</v>
      </c>
    </row>
    <row r="20" spans="1:12" s="50" customFormat="1" ht="18.75" customHeight="1">
      <c r="A20" s="192"/>
      <c r="B20" s="61" t="s">
        <v>54</v>
      </c>
      <c r="C20" s="62">
        <v>15</v>
      </c>
      <c r="D20" s="62">
        <f t="shared" si="0"/>
        <v>310</v>
      </c>
      <c r="E20" s="63">
        <v>157</v>
      </c>
      <c r="F20" s="62">
        <v>153</v>
      </c>
      <c r="G20" s="64">
        <v>54</v>
      </c>
      <c r="H20" s="64">
        <v>51</v>
      </c>
      <c r="I20" s="64">
        <v>49</v>
      </c>
      <c r="J20" s="64">
        <v>57</v>
      </c>
      <c r="K20" s="64">
        <v>49</v>
      </c>
      <c r="L20" s="65">
        <v>50</v>
      </c>
    </row>
    <row r="21" spans="1:12" s="50" customFormat="1" ht="18.75" customHeight="1">
      <c r="A21" s="192"/>
      <c r="B21" s="61" t="s">
        <v>55</v>
      </c>
      <c r="C21" s="62">
        <v>18</v>
      </c>
      <c r="D21" s="62">
        <f t="shared" si="0"/>
        <v>435</v>
      </c>
      <c r="E21" s="63">
        <v>225</v>
      </c>
      <c r="F21" s="62">
        <v>210</v>
      </c>
      <c r="G21" s="64">
        <v>68</v>
      </c>
      <c r="H21" s="64">
        <v>68</v>
      </c>
      <c r="I21" s="64">
        <v>93</v>
      </c>
      <c r="J21" s="64">
        <v>73</v>
      </c>
      <c r="K21" s="64">
        <v>68</v>
      </c>
      <c r="L21" s="65">
        <v>65</v>
      </c>
    </row>
    <row r="22" spans="1:12" s="50" customFormat="1" ht="18.75" customHeight="1">
      <c r="A22" s="192"/>
      <c r="B22" s="61" t="s">
        <v>56</v>
      </c>
      <c r="C22" s="62">
        <v>12</v>
      </c>
      <c r="D22" s="62">
        <f t="shared" si="0"/>
        <v>278</v>
      </c>
      <c r="E22" s="63">
        <v>150</v>
      </c>
      <c r="F22" s="62">
        <v>128</v>
      </c>
      <c r="G22" s="64">
        <v>52</v>
      </c>
      <c r="H22" s="64">
        <v>46</v>
      </c>
      <c r="I22" s="64">
        <v>37</v>
      </c>
      <c r="J22" s="64">
        <v>48</v>
      </c>
      <c r="K22" s="64">
        <v>39</v>
      </c>
      <c r="L22" s="65">
        <v>56</v>
      </c>
    </row>
    <row r="23" spans="1:12" s="50" customFormat="1" ht="18.75" customHeight="1">
      <c r="A23" s="192"/>
      <c r="B23" s="61" t="s">
        <v>57</v>
      </c>
      <c r="C23" s="62">
        <v>21</v>
      </c>
      <c r="D23" s="62">
        <f t="shared" si="0"/>
        <v>598</v>
      </c>
      <c r="E23" s="63">
        <v>300</v>
      </c>
      <c r="F23" s="62">
        <v>298</v>
      </c>
      <c r="G23" s="64">
        <v>107</v>
      </c>
      <c r="H23" s="64">
        <v>102</v>
      </c>
      <c r="I23" s="64">
        <v>88</v>
      </c>
      <c r="J23" s="64">
        <v>121</v>
      </c>
      <c r="K23" s="64">
        <v>76</v>
      </c>
      <c r="L23" s="65">
        <v>104</v>
      </c>
    </row>
    <row r="24" spans="1:12" s="50" customFormat="1" ht="18.75" customHeight="1">
      <c r="A24" s="192"/>
      <c r="B24" s="61" t="s">
        <v>58</v>
      </c>
      <c r="C24" s="62">
        <v>8</v>
      </c>
      <c r="D24" s="62">
        <f t="shared" si="0"/>
        <v>150</v>
      </c>
      <c r="E24" s="63">
        <v>74</v>
      </c>
      <c r="F24" s="62">
        <v>76</v>
      </c>
      <c r="G24" s="64">
        <v>35</v>
      </c>
      <c r="H24" s="64">
        <v>17</v>
      </c>
      <c r="I24" s="64">
        <v>24</v>
      </c>
      <c r="J24" s="64">
        <v>31</v>
      </c>
      <c r="K24" s="64">
        <v>23</v>
      </c>
      <c r="L24" s="65">
        <v>20</v>
      </c>
    </row>
    <row r="25" spans="1:12" s="50" customFormat="1" ht="18.75" customHeight="1">
      <c r="A25" s="193"/>
      <c r="B25" s="61" t="s">
        <v>59</v>
      </c>
      <c r="C25" s="62">
        <v>6</v>
      </c>
      <c r="D25" s="62">
        <f t="shared" si="0"/>
        <v>90</v>
      </c>
      <c r="E25" s="63">
        <v>46</v>
      </c>
      <c r="F25" s="62">
        <v>44</v>
      </c>
      <c r="G25" s="64">
        <v>14</v>
      </c>
      <c r="H25" s="64">
        <v>16</v>
      </c>
      <c r="I25" s="64">
        <v>12</v>
      </c>
      <c r="J25" s="64">
        <v>18</v>
      </c>
      <c r="K25" s="64">
        <v>11</v>
      </c>
      <c r="L25" s="65">
        <v>19</v>
      </c>
    </row>
    <row r="26" spans="1:12" s="50" customFormat="1" ht="18.75" customHeight="1">
      <c r="A26" s="193"/>
      <c r="B26" s="61" t="s">
        <v>60</v>
      </c>
      <c r="C26" s="62">
        <v>8</v>
      </c>
      <c r="D26" s="62">
        <f t="shared" si="0"/>
        <v>190</v>
      </c>
      <c r="E26" s="63">
        <v>95</v>
      </c>
      <c r="F26" s="62">
        <v>95</v>
      </c>
      <c r="G26" s="64">
        <v>27</v>
      </c>
      <c r="H26" s="64">
        <v>26</v>
      </c>
      <c r="I26" s="64">
        <v>29</v>
      </c>
      <c r="J26" s="64">
        <v>36</v>
      </c>
      <c r="K26" s="64">
        <v>36</v>
      </c>
      <c r="L26" s="65">
        <v>36</v>
      </c>
    </row>
    <row r="27" spans="1:12" s="50" customFormat="1" ht="18.75" customHeight="1">
      <c r="A27" s="193"/>
      <c r="B27" s="61" t="s">
        <v>61</v>
      </c>
      <c r="C27" s="62">
        <v>14</v>
      </c>
      <c r="D27" s="62">
        <f t="shared" si="0"/>
        <v>303</v>
      </c>
      <c r="E27" s="63">
        <v>161</v>
      </c>
      <c r="F27" s="62">
        <v>142</v>
      </c>
      <c r="G27" s="64">
        <v>57</v>
      </c>
      <c r="H27" s="64">
        <v>45</v>
      </c>
      <c r="I27" s="64">
        <v>48</v>
      </c>
      <c r="J27" s="64">
        <v>57</v>
      </c>
      <c r="K27" s="64">
        <v>42</v>
      </c>
      <c r="L27" s="65">
        <v>54</v>
      </c>
    </row>
    <row r="28" spans="1:12" s="50" customFormat="1" ht="18.75" customHeight="1">
      <c r="A28" s="193"/>
      <c r="B28" s="61" t="s">
        <v>62</v>
      </c>
      <c r="C28" s="62">
        <v>8</v>
      </c>
      <c r="D28" s="62">
        <f t="shared" si="0"/>
        <v>183</v>
      </c>
      <c r="E28" s="63">
        <v>96</v>
      </c>
      <c r="F28" s="62">
        <v>87</v>
      </c>
      <c r="G28" s="64">
        <v>21</v>
      </c>
      <c r="H28" s="64">
        <v>30</v>
      </c>
      <c r="I28" s="64">
        <v>30</v>
      </c>
      <c r="J28" s="64">
        <v>33</v>
      </c>
      <c r="K28" s="64">
        <v>35</v>
      </c>
      <c r="L28" s="65">
        <v>34</v>
      </c>
    </row>
    <row r="29" spans="1:12" s="50" customFormat="1" ht="18.75" customHeight="1">
      <c r="A29" s="193"/>
      <c r="B29" s="61" t="s">
        <v>63</v>
      </c>
      <c r="C29" s="62">
        <v>22</v>
      </c>
      <c r="D29" s="62">
        <f>+E29+F29</f>
        <v>587</v>
      </c>
      <c r="E29" s="63">
        <v>293</v>
      </c>
      <c r="F29" s="62">
        <v>294</v>
      </c>
      <c r="G29" s="64">
        <v>110</v>
      </c>
      <c r="H29" s="64">
        <v>88</v>
      </c>
      <c r="I29" s="64">
        <v>96</v>
      </c>
      <c r="J29" s="64">
        <v>94</v>
      </c>
      <c r="K29" s="64">
        <v>101</v>
      </c>
      <c r="L29" s="65">
        <v>98</v>
      </c>
    </row>
    <row r="30" spans="1:12" s="50" customFormat="1" ht="18.75" customHeight="1">
      <c r="A30" s="193"/>
      <c r="B30" s="61" t="s">
        <v>64</v>
      </c>
      <c r="C30" s="62">
        <v>21</v>
      </c>
      <c r="D30" s="62">
        <f>+E30+F30</f>
        <v>528</v>
      </c>
      <c r="E30" s="63">
        <v>274</v>
      </c>
      <c r="F30" s="62">
        <v>254</v>
      </c>
      <c r="G30" s="64">
        <v>89</v>
      </c>
      <c r="H30" s="64">
        <v>88</v>
      </c>
      <c r="I30" s="64">
        <v>86</v>
      </c>
      <c r="J30" s="64">
        <v>76</v>
      </c>
      <c r="K30" s="64">
        <v>96</v>
      </c>
      <c r="L30" s="65">
        <v>93</v>
      </c>
    </row>
    <row r="31" spans="1:12" s="50" customFormat="1" ht="18.75" customHeight="1">
      <c r="A31" s="193"/>
      <c r="B31" s="66" t="s">
        <v>65</v>
      </c>
      <c r="C31" s="67">
        <v>24</v>
      </c>
      <c r="D31" s="67">
        <f>+E31+F31</f>
        <v>651</v>
      </c>
      <c r="E31" s="68">
        <v>341</v>
      </c>
      <c r="F31" s="67">
        <v>310</v>
      </c>
      <c r="G31" s="69">
        <v>111</v>
      </c>
      <c r="H31" s="69">
        <v>117</v>
      </c>
      <c r="I31" s="69">
        <v>100</v>
      </c>
      <c r="J31" s="69">
        <v>126</v>
      </c>
      <c r="K31" s="69">
        <v>101</v>
      </c>
      <c r="L31" s="70">
        <v>96</v>
      </c>
    </row>
    <row r="32" spans="1:12" s="50" customFormat="1" ht="18.75" customHeight="1">
      <c r="A32" s="194" t="s">
        <v>66</v>
      </c>
      <c r="B32" s="195"/>
      <c r="C32" s="37">
        <f>SUM(C6:C31)</f>
        <v>423</v>
      </c>
      <c r="D32" s="37">
        <f aca="true" t="shared" si="1" ref="D32:L32">SUM(D6:D31)</f>
        <v>10545</v>
      </c>
      <c r="E32" s="43">
        <f t="shared" si="1"/>
        <v>5367</v>
      </c>
      <c r="F32" s="37">
        <f t="shared" si="1"/>
        <v>5178</v>
      </c>
      <c r="G32" s="18">
        <f t="shared" si="1"/>
        <v>1802</v>
      </c>
      <c r="H32" s="18">
        <f t="shared" si="1"/>
        <v>1748</v>
      </c>
      <c r="I32" s="18">
        <f t="shared" si="1"/>
        <v>1792</v>
      </c>
      <c r="J32" s="28">
        <f t="shared" si="1"/>
        <v>1797</v>
      </c>
      <c r="K32" s="28">
        <f t="shared" si="1"/>
        <v>1653</v>
      </c>
      <c r="L32" s="29">
        <f t="shared" si="1"/>
        <v>1753</v>
      </c>
    </row>
    <row r="33" spans="1:12" s="50" customFormat="1" ht="18.75" customHeight="1">
      <c r="A33" s="192" t="s">
        <v>67</v>
      </c>
      <c r="B33" s="56" t="s">
        <v>41</v>
      </c>
      <c r="C33" s="57">
        <v>29</v>
      </c>
      <c r="D33" s="57">
        <f t="shared" si="0"/>
        <v>921</v>
      </c>
      <c r="E33" s="58">
        <v>478</v>
      </c>
      <c r="F33" s="57">
        <v>443</v>
      </c>
      <c r="G33" s="59">
        <v>296</v>
      </c>
      <c r="H33" s="59">
        <v>274</v>
      </c>
      <c r="I33" s="59">
        <v>351</v>
      </c>
      <c r="J33" s="1"/>
      <c r="K33" s="71"/>
      <c r="L33" s="72"/>
    </row>
    <row r="34" spans="1:12" s="50" customFormat="1" ht="18.75" customHeight="1">
      <c r="A34" s="192"/>
      <c r="B34" s="61" t="s">
        <v>68</v>
      </c>
      <c r="C34" s="62">
        <v>23</v>
      </c>
      <c r="D34" s="62">
        <f t="shared" si="0"/>
        <v>734</v>
      </c>
      <c r="E34" s="63">
        <v>366</v>
      </c>
      <c r="F34" s="62">
        <v>368</v>
      </c>
      <c r="G34" s="64">
        <v>240</v>
      </c>
      <c r="H34" s="64">
        <v>239</v>
      </c>
      <c r="I34" s="64">
        <v>255</v>
      </c>
      <c r="J34" s="1"/>
      <c r="K34" s="71"/>
      <c r="L34" s="72"/>
    </row>
    <row r="35" spans="1:12" s="50" customFormat="1" ht="18.75" customHeight="1">
      <c r="A35" s="192"/>
      <c r="B35" s="61" t="s">
        <v>46</v>
      </c>
      <c r="C35" s="62">
        <v>17</v>
      </c>
      <c r="D35" s="62">
        <f t="shared" si="0"/>
        <v>531</v>
      </c>
      <c r="E35" s="63">
        <v>264</v>
      </c>
      <c r="F35" s="62">
        <v>267</v>
      </c>
      <c r="G35" s="64">
        <v>181</v>
      </c>
      <c r="H35" s="64">
        <v>150</v>
      </c>
      <c r="I35" s="64">
        <v>200</v>
      </c>
      <c r="J35" s="1"/>
      <c r="K35" s="71"/>
      <c r="L35" s="72"/>
    </row>
    <row r="36" spans="1:12" s="50" customFormat="1" ht="18.75" customHeight="1">
      <c r="A36" s="192"/>
      <c r="B36" s="61" t="s">
        <v>69</v>
      </c>
      <c r="C36" s="62">
        <v>20</v>
      </c>
      <c r="D36" s="62">
        <f t="shared" si="0"/>
        <v>626</v>
      </c>
      <c r="E36" s="63">
        <v>321</v>
      </c>
      <c r="F36" s="62">
        <v>305</v>
      </c>
      <c r="G36" s="64">
        <v>201</v>
      </c>
      <c r="H36" s="64">
        <v>206</v>
      </c>
      <c r="I36" s="64">
        <v>219</v>
      </c>
      <c r="J36" s="1"/>
      <c r="K36" s="71"/>
      <c r="L36" s="72"/>
    </row>
    <row r="37" spans="1:12" s="50" customFormat="1" ht="18.75" customHeight="1">
      <c r="A37" s="192"/>
      <c r="B37" s="61" t="s">
        <v>53</v>
      </c>
      <c r="C37" s="62">
        <v>14</v>
      </c>
      <c r="D37" s="62">
        <f t="shared" si="0"/>
        <v>399</v>
      </c>
      <c r="E37" s="63">
        <v>217</v>
      </c>
      <c r="F37" s="62">
        <v>182</v>
      </c>
      <c r="G37" s="64">
        <v>130</v>
      </c>
      <c r="H37" s="64">
        <v>121</v>
      </c>
      <c r="I37" s="64">
        <v>148</v>
      </c>
      <c r="J37" s="1"/>
      <c r="K37" s="71"/>
      <c r="L37" s="72"/>
    </row>
    <row r="38" spans="1:12" s="50" customFormat="1" ht="18.75" customHeight="1">
      <c r="A38" s="192"/>
      <c r="B38" s="61" t="s">
        <v>54</v>
      </c>
      <c r="C38" s="62">
        <v>17</v>
      </c>
      <c r="D38" s="62">
        <f t="shared" si="0"/>
        <v>505</v>
      </c>
      <c r="E38" s="63">
        <v>265</v>
      </c>
      <c r="F38" s="62">
        <v>240</v>
      </c>
      <c r="G38" s="64">
        <v>155</v>
      </c>
      <c r="H38" s="64">
        <v>163</v>
      </c>
      <c r="I38" s="64">
        <v>187</v>
      </c>
      <c r="J38" s="1"/>
      <c r="K38" s="71"/>
      <c r="L38" s="72"/>
    </row>
    <row r="39" spans="1:12" s="50" customFormat="1" ht="18.75" customHeight="1">
      <c r="A39" s="192"/>
      <c r="B39" s="61" t="s">
        <v>70</v>
      </c>
      <c r="C39" s="62">
        <v>15</v>
      </c>
      <c r="D39" s="62">
        <f t="shared" si="0"/>
        <v>473</v>
      </c>
      <c r="E39" s="63">
        <v>235</v>
      </c>
      <c r="F39" s="62">
        <v>238</v>
      </c>
      <c r="G39" s="64">
        <v>161</v>
      </c>
      <c r="H39" s="64">
        <v>161</v>
      </c>
      <c r="I39" s="64">
        <v>151</v>
      </c>
      <c r="J39" s="1"/>
      <c r="K39" s="71"/>
      <c r="L39" s="72"/>
    </row>
    <row r="40" spans="1:12" s="50" customFormat="1" ht="18.75" customHeight="1">
      <c r="A40" s="193"/>
      <c r="B40" s="61" t="s">
        <v>71</v>
      </c>
      <c r="C40" s="62">
        <v>12</v>
      </c>
      <c r="D40" s="62">
        <f t="shared" si="0"/>
        <v>346</v>
      </c>
      <c r="E40" s="63">
        <v>179</v>
      </c>
      <c r="F40" s="62">
        <v>167</v>
      </c>
      <c r="G40" s="64">
        <v>111</v>
      </c>
      <c r="H40" s="64">
        <v>113</v>
      </c>
      <c r="I40" s="64">
        <v>122</v>
      </c>
      <c r="J40" s="1"/>
      <c r="K40" s="71"/>
      <c r="L40" s="72"/>
    </row>
    <row r="41" spans="1:12" s="50" customFormat="1" ht="18.75" customHeight="1">
      <c r="A41" s="196"/>
      <c r="B41" s="61" t="s">
        <v>72</v>
      </c>
      <c r="C41" s="62">
        <v>13</v>
      </c>
      <c r="D41" s="62">
        <f>+E41+F41</f>
        <v>392</v>
      </c>
      <c r="E41" s="63">
        <v>205</v>
      </c>
      <c r="F41" s="62">
        <v>187</v>
      </c>
      <c r="G41" s="64">
        <v>120</v>
      </c>
      <c r="H41" s="64">
        <v>149</v>
      </c>
      <c r="I41" s="64">
        <v>123</v>
      </c>
      <c r="J41" s="1"/>
      <c r="K41" s="71"/>
      <c r="L41" s="72"/>
    </row>
    <row r="42" spans="1:12" s="50" customFormat="1" ht="18.75" customHeight="1">
      <c r="A42" s="196"/>
      <c r="B42" s="73" t="s">
        <v>73</v>
      </c>
      <c r="C42" s="74">
        <v>18</v>
      </c>
      <c r="D42" s="74">
        <f>+E42+F42</f>
        <v>595</v>
      </c>
      <c r="E42" s="75">
        <v>306</v>
      </c>
      <c r="F42" s="74">
        <v>289</v>
      </c>
      <c r="G42" s="76">
        <v>176</v>
      </c>
      <c r="H42" s="76">
        <v>224</v>
      </c>
      <c r="I42" s="76">
        <v>195</v>
      </c>
      <c r="J42" s="1"/>
      <c r="K42" s="71"/>
      <c r="L42" s="72"/>
    </row>
    <row r="43" spans="1:12" s="50" customFormat="1" ht="18.75" customHeight="1" thickBot="1">
      <c r="A43" s="185" t="s">
        <v>66</v>
      </c>
      <c r="B43" s="186"/>
      <c r="C43" s="38">
        <f>SUM(C33:C42)</f>
        <v>178</v>
      </c>
      <c r="D43" s="38">
        <f aca="true" t="shared" si="2" ref="D43:I43">SUM(D33:D42)</f>
        <v>5522</v>
      </c>
      <c r="E43" s="44">
        <f t="shared" si="2"/>
        <v>2836</v>
      </c>
      <c r="F43" s="38">
        <f t="shared" si="2"/>
        <v>2686</v>
      </c>
      <c r="G43" s="33">
        <f t="shared" si="2"/>
        <v>1771</v>
      </c>
      <c r="H43" s="33">
        <f t="shared" si="2"/>
        <v>1800</v>
      </c>
      <c r="I43" s="33">
        <f t="shared" si="2"/>
        <v>1951</v>
      </c>
      <c r="J43" s="77"/>
      <c r="K43" s="78"/>
      <c r="L43" s="79"/>
    </row>
    <row r="44" spans="1:12" s="50" customFormat="1" ht="15" customHeight="1">
      <c r="A44" s="80"/>
      <c r="C44" s="81"/>
      <c r="D44" s="81"/>
      <c r="E44" s="81"/>
      <c r="F44" s="81"/>
      <c r="G44" s="81"/>
      <c r="H44" s="81"/>
      <c r="I44" s="81"/>
      <c r="J44" s="81"/>
      <c r="K44" s="187" t="s">
        <v>74</v>
      </c>
      <c r="L44" s="187"/>
    </row>
    <row r="45" spans="3:12" s="50" customFormat="1" ht="15" customHeight="1"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3:12" ht="18" customHeight="1"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3:12" ht="18" customHeight="1">
      <c r="C47" s="82"/>
      <c r="D47" s="82"/>
      <c r="E47" s="82"/>
      <c r="F47" s="82"/>
      <c r="G47" s="82"/>
      <c r="H47" s="82"/>
      <c r="I47" s="82"/>
      <c r="J47" s="82"/>
      <c r="K47" s="82"/>
      <c r="L47" s="82"/>
    </row>
    <row r="48" spans="3:12" ht="18" customHeight="1">
      <c r="C48" s="82"/>
      <c r="D48" s="82"/>
      <c r="E48" s="82"/>
      <c r="F48" s="82"/>
      <c r="G48" s="82"/>
      <c r="H48" s="82"/>
      <c r="I48" s="82"/>
      <c r="J48" s="82"/>
      <c r="K48" s="82"/>
      <c r="L48" s="82"/>
    </row>
    <row r="49" spans="3:12" ht="18" customHeight="1"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3:12" ht="18" customHeight="1"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3:12" ht="18" customHeight="1"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3:12" ht="18" customHeight="1"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3" spans="3:12" ht="18" customHeight="1"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3:12" ht="18" customHeight="1"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3:12" ht="18" customHeight="1"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3:12" ht="18" customHeight="1"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3:12" ht="18" customHeight="1"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3:12" ht="18" customHeight="1">
      <c r="C58" s="82"/>
      <c r="D58" s="82"/>
      <c r="E58" s="82"/>
      <c r="F58" s="82"/>
      <c r="G58" s="82"/>
      <c r="H58" s="82"/>
      <c r="I58" s="82"/>
      <c r="J58" s="82"/>
      <c r="K58" s="82"/>
      <c r="L58" s="82"/>
    </row>
    <row r="59" spans="3:12" ht="18" customHeight="1"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spans="3:12" ht="18" customHeight="1"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3:12" ht="18" customHeight="1"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3:12" ht="18" customHeight="1"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3:12" ht="13.5">
      <c r="C63" s="82"/>
      <c r="D63" s="82"/>
      <c r="E63" s="82"/>
      <c r="F63" s="82"/>
      <c r="G63" s="82"/>
      <c r="H63" s="82"/>
      <c r="I63" s="82"/>
      <c r="J63" s="82"/>
      <c r="K63" s="82"/>
      <c r="L63" s="82"/>
    </row>
    <row r="64" spans="3:12" ht="13.5">
      <c r="C64" s="82"/>
      <c r="D64" s="82"/>
      <c r="E64" s="82"/>
      <c r="F64" s="82"/>
      <c r="G64" s="82"/>
      <c r="H64" s="82"/>
      <c r="I64" s="82"/>
      <c r="J64" s="82"/>
      <c r="K64" s="82"/>
      <c r="L64" s="82"/>
    </row>
    <row r="65" spans="3:12" ht="13.5">
      <c r="C65" s="82"/>
      <c r="D65" s="82"/>
      <c r="E65" s="82"/>
      <c r="F65" s="82"/>
      <c r="G65" s="82"/>
      <c r="H65" s="82"/>
      <c r="I65" s="82"/>
      <c r="J65" s="82"/>
      <c r="K65" s="82"/>
      <c r="L65" s="82"/>
    </row>
    <row r="66" spans="3:12" ht="13.5">
      <c r="C66" s="82"/>
      <c r="D66" s="82"/>
      <c r="E66" s="82"/>
      <c r="F66" s="82"/>
      <c r="G66" s="82"/>
      <c r="H66" s="82"/>
      <c r="I66" s="82"/>
      <c r="J66" s="82"/>
      <c r="K66" s="82"/>
      <c r="L66" s="82"/>
    </row>
    <row r="67" spans="3:12" ht="13.5">
      <c r="C67" s="82"/>
      <c r="D67" s="82"/>
      <c r="E67" s="82"/>
      <c r="F67" s="82"/>
      <c r="G67" s="82"/>
      <c r="H67" s="82"/>
      <c r="I67" s="82"/>
      <c r="J67" s="82"/>
      <c r="K67" s="82"/>
      <c r="L67" s="82"/>
    </row>
    <row r="68" spans="3:12" ht="13.5">
      <c r="C68" s="82"/>
      <c r="D68" s="82"/>
      <c r="E68" s="82"/>
      <c r="F68" s="82"/>
      <c r="G68" s="82"/>
      <c r="H68" s="82"/>
      <c r="I68" s="82"/>
      <c r="J68" s="82"/>
      <c r="K68" s="82"/>
      <c r="L68" s="82"/>
    </row>
    <row r="69" spans="3:12" ht="13.5">
      <c r="C69" s="82"/>
      <c r="D69" s="82"/>
      <c r="E69" s="82"/>
      <c r="F69" s="82"/>
      <c r="G69" s="82"/>
      <c r="H69" s="82"/>
      <c r="I69" s="82"/>
      <c r="J69" s="82"/>
      <c r="K69" s="82"/>
      <c r="L69" s="82"/>
    </row>
    <row r="70" spans="3:12" ht="13.5"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3:12" ht="13.5">
      <c r="C71" s="82"/>
      <c r="D71" s="82"/>
      <c r="E71" s="82"/>
      <c r="F71" s="82"/>
      <c r="G71" s="82"/>
      <c r="H71" s="82"/>
      <c r="I71" s="82"/>
      <c r="J71" s="82"/>
      <c r="K71" s="82"/>
      <c r="L71" s="82"/>
    </row>
    <row r="72" spans="3:12" ht="13.5">
      <c r="C72" s="82"/>
      <c r="D72" s="82"/>
      <c r="E72" s="82"/>
      <c r="F72" s="82"/>
      <c r="G72" s="82"/>
      <c r="H72" s="82"/>
      <c r="I72" s="82"/>
      <c r="J72" s="82"/>
      <c r="K72" s="82"/>
      <c r="L72" s="82"/>
    </row>
    <row r="73" spans="3:12" ht="13.5">
      <c r="C73" s="82"/>
      <c r="D73" s="82"/>
      <c r="E73" s="82"/>
      <c r="F73" s="82"/>
      <c r="G73" s="82"/>
      <c r="H73" s="82"/>
      <c r="I73" s="82"/>
      <c r="J73" s="82"/>
      <c r="K73" s="82"/>
      <c r="L73" s="82"/>
    </row>
    <row r="74" spans="3:12" ht="21.75" customHeight="1">
      <c r="C74" s="82"/>
      <c r="D74" s="82"/>
      <c r="E74" s="82"/>
      <c r="F74" s="82"/>
      <c r="G74" s="82"/>
      <c r="H74" s="82"/>
      <c r="I74" s="82"/>
      <c r="J74" s="82"/>
      <c r="K74" s="82"/>
      <c r="L74" s="82"/>
    </row>
    <row r="75" spans="3:12" ht="13.5">
      <c r="C75" s="82"/>
      <c r="D75" s="82"/>
      <c r="E75" s="82"/>
      <c r="F75" s="82"/>
      <c r="G75" s="82"/>
      <c r="H75" s="82"/>
      <c r="I75" s="82"/>
      <c r="J75" s="82"/>
      <c r="K75" s="82"/>
      <c r="L75" s="82"/>
    </row>
    <row r="76" spans="3:12" ht="13.5">
      <c r="C76" s="82"/>
      <c r="D76" s="82"/>
      <c r="E76" s="82"/>
      <c r="F76" s="82"/>
      <c r="G76" s="82"/>
      <c r="H76" s="82"/>
      <c r="I76" s="82"/>
      <c r="J76" s="82"/>
      <c r="K76" s="82"/>
      <c r="L76" s="82"/>
    </row>
    <row r="77" ht="13.5" customHeight="1"/>
  </sheetData>
  <sheetProtection/>
  <mergeCells count="8">
    <mergeCell ref="A43:B43"/>
    <mergeCell ref="K44:L44"/>
    <mergeCell ref="A4:D4"/>
    <mergeCell ref="J4:L4"/>
    <mergeCell ref="A5:B5"/>
    <mergeCell ref="A6:A31"/>
    <mergeCell ref="A32:B32"/>
    <mergeCell ref="A33:A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
教育・職業－５７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35.625" style="85" customWidth="1"/>
    <col min="2" max="7" width="6.75390625" style="85" customWidth="1"/>
    <col min="8" max="253" width="9.00390625" style="85" customWidth="1"/>
    <col min="254" max="16384" width="9.00390625" style="86" customWidth="1"/>
  </cols>
  <sheetData>
    <row r="1" spans="1:7" ht="13.5">
      <c r="A1" s="83"/>
      <c r="B1" s="84"/>
      <c r="C1" s="84"/>
      <c r="D1" s="84"/>
      <c r="E1" s="84"/>
      <c r="F1" s="84"/>
      <c r="G1" s="84"/>
    </row>
    <row r="2" spans="1:7" ht="13.5">
      <c r="A2" s="84"/>
      <c r="B2" s="84"/>
      <c r="C2" s="84"/>
      <c r="D2" s="84"/>
      <c r="E2" s="84"/>
      <c r="F2" s="84"/>
      <c r="G2" s="84"/>
    </row>
    <row r="3" spans="1:7" ht="13.5">
      <c r="A3" s="84"/>
      <c r="B3" s="84"/>
      <c r="C3" s="84"/>
      <c r="D3" s="84"/>
      <c r="E3" s="84"/>
      <c r="F3" s="84"/>
      <c r="G3" s="84"/>
    </row>
    <row r="4" spans="1:9" ht="24" customHeight="1" thickBot="1">
      <c r="A4" s="197" t="s">
        <v>75</v>
      </c>
      <c r="B4" s="197"/>
      <c r="C4" s="197"/>
      <c r="D4" s="197"/>
      <c r="E4" s="86"/>
      <c r="F4" s="198" t="s">
        <v>76</v>
      </c>
      <c r="G4" s="198"/>
      <c r="H4" s="198"/>
      <c r="I4" s="198"/>
    </row>
    <row r="5" spans="1:9" ht="26.25" customHeight="1">
      <c r="A5" s="199" t="s">
        <v>77</v>
      </c>
      <c r="B5" s="201" t="s">
        <v>78</v>
      </c>
      <c r="C5" s="202"/>
      <c r="D5" s="203"/>
      <c r="E5" s="201" t="s">
        <v>79</v>
      </c>
      <c r="F5" s="202"/>
      <c r="G5" s="203"/>
      <c r="H5" s="204" t="s">
        <v>80</v>
      </c>
      <c r="I5" s="205"/>
    </row>
    <row r="6" spans="1:9" ht="26.25" customHeight="1">
      <c r="A6" s="200"/>
      <c r="B6" s="87" t="s">
        <v>81</v>
      </c>
      <c r="C6" s="88" t="s">
        <v>82</v>
      </c>
      <c r="D6" s="89" t="s">
        <v>83</v>
      </c>
      <c r="E6" s="87" t="s">
        <v>81</v>
      </c>
      <c r="F6" s="88" t="s">
        <v>82</v>
      </c>
      <c r="G6" s="89" t="s">
        <v>83</v>
      </c>
      <c r="H6" s="90" t="s">
        <v>81</v>
      </c>
      <c r="I6" s="91" t="s">
        <v>82</v>
      </c>
    </row>
    <row r="7" spans="1:9" s="99" customFormat="1" ht="26.25" customHeight="1">
      <c r="A7" s="92" t="s">
        <v>84</v>
      </c>
      <c r="B7" s="93">
        <v>0</v>
      </c>
      <c r="C7" s="94">
        <v>0</v>
      </c>
      <c r="D7" s="95">
        <v>0</v>
      </c>
      <c r="E7" s="96">
        <v>3</v>
      </c>
      <c r="F7" s="97">
        <v>1</v>
      </c>
      <c r="G7" s="95">
        <v>0</v>
      </c>
      <c r="H7" s="97">
        <v>3</v>
      </c>
      <c r="I7" s="98">
        <v>1</v>
      </c>
    </row>
    <row r="8" spans="1:9" s="99" customFormat="1" ht="26.25" customHeight="1">
      <c r="A8" s="100" t="s">
        <v>85</v>
      </c>
      <c r="B8" s="101">
        <v>0</v>
      </c>
      <c r="C8" s="102">
        <v>0</v>
      </c>
      <c r="D8" s="103">
        <v>0</v>
      </c>
      <c r="E8" s="104">
        <v>1</v>
      </c>
      <c r="F8" s="105">
        <v>4</v>
      </c>
      <c r="G8" s="103">
        <v>0</v>
      </c>
      <c r="H8" s="105">
        <v>1</v>
      </c>
      <c r="I8" s="106">
        <v>4</v>
      </c>
    </row>
    <row r="9" spans="1:9" s="99" customFormat="1" ht="26.25" customHeight="1">
      <c r="A9" s="100" t="s">
        <v>86</v>
      </c>
      <c r="B9" s="101">
        <v>2</v>
      </c>
      <c r="C9" s="102">
        <v>0</v>
      </c>
      <c r="D9" s="103">
        <v>0</v>
      </c>
      <c r="E9" s="104">
        <v>0</v>
      </c>
      <c r="F9" s="105">
        <v>0</v>
      </c>
      <c r="G9" s="103">
        <v>0</v>
      </c>
      <c r="H9" s="105">
        <v>2</v>
      </c>
      <c r="I9" s="106">
        <v>0</v>
      </c>
    </row>
    <row r="10" spans="1:9" s="99" customFormat="1" ht="26.25" customHeight="1">
      <c r="A10" s="100" t="s">
        <v>87</v>
      </c>
      <c r="B10" s="101">
        <v>0</v>
      </c>
      <c r="C10" s="102">
        <v>0</v>
      </c>
      <c r="D10" s="103">
        <v>0</v>
      </c>
      <c r="E10" s="104">
        <v>86</v>
      </c>
      <c r="F10" s="105">
        <v>18</v>
      </c>
      <c r="G10" s="103">
        <v>0</v>
      </c>
      <c r="H10" s="105">
        <v>86</v>
      </c>
      <c r="I10" s="106">
        <v>18</v>
      </c>
    </row>
    <row r="11" spans="1:9" s="99" customFormat="1" ht="26.25" customHeight="1">
      <c r="A11" s="107" t="s">
        <v>88</v>
      </c>
      <c r="B11" s="108">
        <v>1</v>
      </c>
      <c r="C11" s="109">
        <v>1</v>
      </c>
      <c r="D11" s="110">
        <v>0</v>
      </c>
      <c r="E11" s="111">
        <f>SUM(E12:E15)</f>
        <v>297</v>
      </c>
      <c r="F11" s="112">
        <f>SUM(F12:F15)</f>
        <v>221</v>
      </c>
      <c r="G11" s="110">
        <v>8</v>
      </c>
      <c r="H11" s="112">
        <v>298</v>
      </c>
      <c r="I11" s="113">
        <v>222</v>
      </c>
    </row>
    <row r="12" spans="1:9" ht="26.25" customHeight="1">
      <c r="A12" s="114" t="s">
        <v>89</v>
      </c>
      <c r="B12" s="115">
        <v>0</v>
      </c>
      <c r="C12" s="116">
        <v>0</v>
      </c>
      <c r="D12" s="117">
        <v>0</v>
      </c>
      <c r="E12" s="118">
        <v>37</v>
      </c>
      <c r="F12" s="119">
        <v>31</v>
      </c>
      <c r="G12" s="117">
        <v>0</v>
      </c>
      <c r="H12" s="119">
        <v>37</v>
      </c>
      <c r="I12" s="120">
        <v>31</v>
      </c>
    </row>
    <row r="13" spans="1:9" s="121" customFormat="1" ht="26.25" customHeight="1">
      <c r="A13" s="114" t="s">
        <v>90</v>
      </c>
      <c r="B13" s="115">
        <v>0</v>
      </c>
      <c r="C13" s="116">
        <v>0</v>
      </c>
      <c r="D13" s="117">
        <v>0</v>
      </c>
      <c r="E13" s="118">
        <v>89</v>
      </c>
      <c r="F13" s="119">
        <v>63</v>
      </c>
      <c r="G13" s="117">
        <v>4</v>
      </c>
      <c r="H13" s="119">
        <v>89</v>
      </c>
      <c r="I13" s="120">
        <v>63</v>
      </c>
    </row>
    <row r="14" spans="1:9" s="121" customFormat="1" ht="26.25" customHeight="1">
      <c r="A14" s="114" t="s">
        <v>91</v>
      </c>
      <c r="B14" s="115">
        <v>1</v>
      </c>
      <c r="C14" s="116">
        <v>1</v>
      </c>
      <c r="D14" s="117">
        <v>0</v>
      </c>
      <c r="E14" s="118">
        <v>115</v>
      </c>
      <c r="F14" s="119">
        <v>94</v>
      </c>
      <c r="G14" s="117">
        <v>3</v>
      </c>
      <c r="H14" s="119">
        <v>116</v>
      </c>
      <c r="I14" s="120">
        <v>95</v>
      </c>
    </row>
    <row r="15" spans="1:9" s="121" customFormat="1" ht="26.25" customHeight="1">
      <c r="A15" s="122" t="s">
        <v>92</v>
      </c>
      <c r="B15" s="93">
        <v>0</v>
      </c>
      <c r="C15" s="94">
        <v>0</v>
      </c>
      <c r="D15" s="95">
        <v>0</v>
      </c>
      <c r="E15" s="123">
        <v>56</v>
      </c>
      <c r="F15" s="97">
        <v>33</v>
      </c>
      <c r="G15" s="95">
        <v>1</v>
      </c>
      <c r="H15" s="97">
        <v>56</v>
      </c>
      <c r="I15" s="98">
        <v>33</v>
      </c>
    </row>
    <row r="16" spans="1:9" ht="26.25" customHeight="1">
      <c r="A16" s="100" t="s">
        <v>93</v>
      </c>
      <c r="B16" s="101">
        <v>0</v>
      </c>
      <c r="C16" s="102">
        <v>0</v>
      </c>
      <c r="D16" s="103">
        <v>0</v>
      </c>
      <c r="E16" s="104">
        <v>0</v>
      </c>
      <c r="F16" s="105">
        <v>0</v>
      </c>
      <c r="G16" s="103">
        <v>0</v>
      </c>
      <c r="H16" s="105">
        <v>0</v>
      </c>
      <c r="I16" s="106">
        <v>0</v>
      </c>
    </row>
    <row r="17" spans="1:9" ht="26.25" customHeight="1">
      <c r="A17" s="100" t="s">
        <v>94</v>
      </c>
      <c r="B17" s="101">
        <v>0</v>
      </c>
      <c r="C17" s="102">
        <v>0</v>
      </c>
      <c r="D17" s="103">
        <v>0</v>
      </c>
      <c r="E17" s="104">
        <v>0</v>
      </c>
      <c r="F17" s="105">
        <v>0</v>
      </c>
      <c r="G17" s="103">
        <v>0</v>
      </c>
      <c r="H17" s="105">
        <v>0</v>
      </c>
      <c r="I17" s="106">
        <v>0</v>
      </c>
    </row>
    <row r="18" spans="1:9" ht="26.25" customHeight="1">
      <c r="A18" s="100" t="s">
        <v>95</v>
      </c>
      <c r="B18" s="101">
        <v>0</v>
      </c>
      <c r="C18" s="102">
        <v>0</v>
      </c>
      <c r="D18" s="103">
        <v>0</v>
      </c>
      <c r="E18" s="104">
        <v>5</v>
      </c>
      <c r="F18" s="105">
        <v>0</v>
      </c>
      <c r="G18" s="103">
        <v>0</v>
      </c>
      <c r="H18" s="105">
        <v>5</v>
      </c>
      <c r="I18" s="106">
        <v>0</v>
      </c>
    </row>
    <row r="19" spans="1:9" ht="26.25" customHeight="1">
      <c r="A19" s="100" t="s">
        <v>96</v>
      </c>
      <c r="B19" s="101">
        <v>0</v>
      </c>
      <c r="C19" s="102">
        <v>0</v>
      </c>
      <c r="D19" s="103">
        <v>0</v>
      </c>
      <c r="E19" s="104">
        <v>22</v>
      </c>
      <c r="F19" s="105">
        <v>12</v>
      </c>
      <c r="G19" s="103">
        <v>0</v>
      </c>
      <c r="H19" s="105">
        <v>22</v>
      </c>
      <c r="I19" s="106">
        <v>12</v>
      </c>
    </row>
    <row r="20" spans="1:9" ht="26.25" customHeight="1">
      <c r="A20" s="100" t="s">
        <v>97</v>
      </c>
      <c r="B20" s="101">
        <v>0</v>
      </c>
      <c r="C20" s="102">
        <v>0</v>
      </c>
      <c r="D20" s="103">
        <v>0</v>
      </c>
      <c r="E20" s="104">
        <v>6</v>
      </c>
      <c r="F20" s="105">
        <v>6</v>
      </c>
      <c r="G20" s="103">
        <v>0</v>
      </c>
      <c r="H20" s="105">
        <v>6</v>
      </c>
      <c r="I20" s="106">
        <v>6</v>
      </c>
    </row>
    <row r="21" spans="1:9" ht="26.25" customHeight="1">
      <c r="A21" s="100" t="s">
        <v>98</v>
      </c>
      <c r="B21" s="101">
        <v>0</v>
      </c>
      <c r="C21" s="102">
        <v>0</v>
      </c>
      <c r="D21" s="103">
        <v>0</v>
      </c>
      <c r="E21" s="104">
        <v>0</v>
      </c>
      <c r="F21" s="105">
        <v>0</v>
      </c>
      <c r="G21" s="103">
        <v>0</v>
      </c>
      <c r="H21" s="105">
        <v>0</v>
      </c>
      <c r="I21" s="106">
        <v>0</v>
      </c>
    </row>
    <row r="22" spans="1:9" ht="26.25" customHeight="1">
      <c r="A22" s="100" t="s">
        <v>99</v>
      </c>
      <c r="B22" s="101">
        <v>0</v>
      </c>
      <c r="C22" s="102">
        <v>0</v>
      </c>
      <c r="D22" s="103">
        <v>0</v>
      </c>
      <c r="E22" s="104">
        <v>6</v>
      </c>
      <c r="F22" s="105">
        <v>2</v>
      </c>
      <c r="G22" s="103">
        <v>0</v>
      </c>
      <c r="H22" s="105">
        <v>6</v>
      </c>
      <c r="I22" s="106">
        <v>2</v>
      </c>
    </row>
    <row r="23" spans="1:9" ht="26.25" customHeight="1">
      <c r="A23" s="100" t="s">
        <v>100</v>
      </c>
      <c r="B23" s="101">
        <v>0</v>
      </c>
      <c r="C23" s="102">
        <v>0</v>
      </c>
      <c r="D23" s="103">
        <v>0</v>
      </c>
      <c r="E23" s="104">
        <v>1</v>
      </c>
      <c r="F23" s="105">
        <v>0</v>
      </c>
      <c r="G23" s="103">
        <v>0</v>
      </c>
      <c r="H23" s="105">
        <v>1</v>
      </c>
      <c r="I23" s="106">
        <v>0</v>
      </c>
    </row>
    <row r="24" spans="1:9" ht="26.25" customHeight="1">
      <c r="A24" s="100" t="s">
        <v>101</v>
      </c>
      <c r="B24" s="101">
        <v>0</v>
      </c>
      <c r="C24" s="102">
        <v>0</v>
      </c>
      <c r="D24" s="103">
        <v>0</v>
      </c>
      <c r="E24" s="104">
        <v>33</v>
      </c>
      <c r="F24" s="105">
        <v>13</v>
      </c>
      <c r="G24" s="103">
        <v>2</v>
      </c>
      <c r="H24" s="105">
        <v>33</v>
      </c>
      <c r="I24" s="106">
        <v>13</v>
      </c>
    </row>
    <row r="25" spans="1:9" ht="26.25" customHeight="1">
      <c r="A25" s="100" t="s">
        <v>102</v>
      </c>
      <c r="B25" s="101">
        <v>0</v>
      </c>
      <c r="C25" s="102">
        <v>0</v>
      </c>
      <c r="D25" s="103">
        <v>0</v>
      </c>
      <c r="E25" s="104">
        <v>0</v>
      </c>
      <c r="F25" s="105">
        <v>0</v>
      </c>
      <c r="G25" s="103">
        <v>0</v>
      </c>
      <c r="H25" s="105">
        <v>0</v>
      </c>
      <c r="I25" s="106">
        <v>0</v>
      </c>
    </row>
    <row r="26" spans="1:9" ht="26.25" customHeight="1">
      <c r="A26" s="100" t="s">
        <v>103</v>
      </c>
      <c r="B26" s="101">
        <v>0</v>
      </c>
      <c r="C26" s="102">
        <v>0</v>
      </c>
      <c r="D26" s="103">
        <v>0</v>
      </c>
      <c r="E26" s="104">
        <v>58</v>
      </c>
      <c r="F26" s="105">
        <v>20</v>
      </c>
      <c r="G26" s="103">
        <v>0</v>
      </c>
      <c r="H26" s="105">
        <v>58</v>
      </c>
      <c r="I26" s="106">
        <v>20</v>
      </c>
    </row>
    <row r="27" spans="1:9" ht="26.25" customHeight="1">
      <c r="A27" s="100" t="s">
        <v>104</v>
      </c>
      <c r="B27" s="101">
        <v>0</v>
      </c>
      <c r="C27" s="102">
        <v>0</v>
      </c>
      <c r="D27" s="103">
        <v>0</v>
      </c>
      <c r="E27" s="104">
        <v>7</v>
      </c>
      <c r="F27" s="105">
        <v>6</v>
      </c>
      <c r="G27" s="103">
        <v>0</v>
      </c>
      <c r="H27" s="105">
        <v>7</v>
      </c>
      <c r="I27" s="106">
        <v>6</v>
      </c>
    </row>
    <row r="28" spans="1:9" ht="26.25" customHeight="1">
      <c r="A28" s="124" t="s">
        <v>105</v>
      </c>
      <c r="B28" s="125">
        <v>0</v>
      </c>
      <c r="C28" s="126">
        <v>0</v>
      </c>
      <c r="D28" s="127">
        <v>0</v>
      </c>
      <c r="E28" s="128">
        <v>11</v>
      </c>
      <c r="F28" s="129">
        <v>1</v>
      </c>
      <c r="G28" s="127">
        <v>0</v>
      </c>
      <c r="H28" s="129">
        <v>11</v>
      </c>
      <c r="I28" s="130">
        <v>1</v>
      </c>
    </row>
    <row r="29" spans="1:9" ht="26.25" customHeight="1" thickBot="1">
      <c r="A29" s="131" t="s">
        <v>106</v>
      </c>
      <c r="B29" s="132">
        <v>3</v>
      </c>
      <c r="C29" s="133">
        <v>1</v>
      </c>
      <c r="D29" s="134">
        <v>0</v>
      </c>
      <c r="E29" s="135">
        <v>536</v>
      </c>
      <c r="F29" s="136">
        <v>304</v>
      </c>
      <c r="G29" s="134">
        <v>10</v>
      </c>
      <c r="H29" s="136">
        <v>539</v>
      </c>
      <c r="I29" s="137">
        <v>305</v>
      </c>
    </row>
    <row r="30" spans="1:9" ht="24" customHeight="1">
      <c r="A30" s="138" t="s">
        <v>107</v>
      </c>
      <c r="B30" s="83"/>
      <c r="C30" s="83"/>
      <c r="D30" s="83"/>
      <c r="E30" s="86"/>
      <c r="F30" s="83"/>
      <c r="G30" s="166" t="s">
        <v>108</v>
      </c>
      <c r="H30" s="166"/>
      <c r="I30" s="166"/>
    </row>
    <row r="31" spans="1:8" ht="15" customHeight="1">
      <c r="A31" s="86"/>
      <c r="B31" s="83"/>
      <c r="C31" s="83"/>
      <c r="D31" s="83"/>
      <c r="E31" s="83"/>
      <c r="F31" s="83"/>
      <c r="G31" s="83"/>
      <c r="H31" s="139"/>
    </row>
    <row r="32" spans="1:8" ht="15" customHeight="1">
      <c r="A32" s="140"/>
      <c r="B32" s="139"/>
      <c r="C32" s="139"/>
      <c r="D32" s="139"/>
      <c r="F32" s="139"/>
      <c r="G32" s="139"/>
      <c r="H32" s="139"/>
    </row>
    <row r="33" spans="1:8" ht="15" customHeight="1">
      <c r="A33" s="140"/>
      <c r="B33" s="139"/>
      <c r="C33" s="139"/>
      <c r="D33" s="139"/>
      <c r="E33" s="139"/>
      <c r="F33" s="139"/>
      <c r="G33" s="139"/>
      <c r="H33" s="139"/>
    </row>
    <row r="34" spans="1:8" ht="15" customHeight="1">
      <c r="A34" s="140"/>
      <c r="B34" s="139"/>
      <c r="C34" s="139"/>
      <c r="D34" s="139"/>
      <c r="E34" s="139"/>
      <c r="F34" s="139"/>
      <c r="G34" s="139"/>
      <c r="H34" s="139"/>
    </row>
    <row r="35" spans="1:8" ht="19.5" customHeight="1">
      <c r="A35" s="140"/>
      <c r="B35" s="139"/>
      <c r="C35" s="139"/>
      <c r="D35" s="139"/>
      <c r="E35" s="139"/>
      <c r="F35" s="139"/>
      <c r="G35" s="139"/>
      <c r="H35" s="139"/>
    </row>
    <row r="36" spans="1:8" ht="19.5" customHeight="1">
      <c r="A36" s="140"/>
      <c r="B36" s="139"/>
      <c r="C36" s="139"/>
      <c r="D36" s="139"/>
      <c r="E36" s="139"/>
      <c r="F36" s="139"/>
      <c r="G36" s="139"/>
      <c r="H36" s="139"/>
    </row>
    <row r="37" spans="1:8" ht="19.5" customHeight="1">
      <c r="A37" s="140"/>
      <c r="B37" s="139"/>
      <c r="C37" s="139"/>
      <c r="D37" s="139"/>
      <c r="E37" s="139"/>
      <c r="F37" s="139"/>
      <c r="G37" s="139"/>
      <c r="H37" s="139"/>
    </row>
    <row r="38" spans="1:8" ht="19.5" customHeight="1">
      <c r="A38" s="140"/>
      <c r="B38" s="139"/>
      <c r="C38" s="139"/>
      <c r="D38" s="139"/>
      <c r="E38" s="139"/>
      <c r="F38" s="139"/>
      <c r="G38" s="139"/>
      <c r="H38" s="139"/>
    </row>
    <row r="39" spans="1:8" ht="19.5" customHeight="1">
      <c r="A39" s="140"/>
      <c r="B39" s="139"/>
      <c r="C39" s="139"/>
      <c r="D39" s="139"/>
      <c r="E39" s="139"/>
      <c r="F39" s="139"/>
      <c r="G39" s="139"/>
      <c r="H39" s="139"/>
    </row>
    <row r="40" spans="1:8" ht="19.5" customHeight="1">
      <c r="A40" s="140"/>
      <c r="B40" s="139"/>
      <c r="C40" s="139"/>
      <c r="D40" s="139"/>
      <c r="E40" s="139"/>
      <c r="F40" s="139"/>
      <c r="G40" s="139"/>
      <c r="H40" s="139"/>
    </row>
    <row r="41" spans="1:8" ht="19.5" customHeight="1">
      <c r="A41" s="140"/>
      <c r="B41" s="139"/>
      <c r="C41" s="139"/>
      <c r="D41" s="139"/>
      <c r="E41" s="139"/>
      <c r="F41" s="139"/>
      <c r="G41" s="139"/>
      <c r="H41" s="139"/>
    </row>
    <row r="42" spans="1:8" ht="19.5" customHeight="1">
      <c r="A42" s="140"/>
      <c r="B42" s="139"/>
      <c r="C42" s="139"/>
      <c r="D42" s="139"/>
      <c r="E42" s="139"/>
      <c r="F42" s="139"/>
      <c r="G42" s="139"/>
      <c r="H42" s="139"/>
    </row>
    <row r="43" spans="1:8" ht="19.5" customHeight="1">
      <c r="A43" s="140"/>
      <c r="B43" s="139"/>
      <c r="C43" s="139"/>
      <c r="D43" s="139"/>
      <c r="E43" s="139"/>
      <c r="F43" s="139"/>
      <c r="G43" s="139"/>
      <c r="H43" s="139"/>
    </row>
    <row r="44" spans="1:8" ht="19.5" customHeight="1">
      <c r="A44" s="139"/>
      <c r="B44" s="139"/>
      <c r="C44" s="139"/>
      <c r="D44" s="139"/>
      <c r="E44" s="139"/>
      <c r="F44" s="139"/>
      <c r="G44" s="139"/>
      <c r="H44" s="139"/>
    </row>
    <row r="45" spans="1:8" ht="19.5" customHeight="1">
      <c r="A45" s="139"/>
      <c r="B45" s="139"/>
      <c r="C45" s="139"/>
      <c r="D45" s="139"/>
      <c r="E45" s="139"/>
      <c r="F45" s="139"/>
      <c r="G45" s="139"/>
      <c r="H45" s="139"/>
    </row>
    <row r="46" spans="1:8" ht="19.5" customHeight="1">
      <c r="A46" s="139"/>
      <c r="B46" s="139"/>
      <c r="C46" s="139"/>
      <c r="D46" s="139"/>
      <c r="E46" s="139"/>
      <c r="F46" s="139"/>
      <c r="G46" s="139"/>
      <c r="H46" s="139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7">
    <mergeCell ref="G30:I30"/>
    <mergeCell ref="A4:D4"/>
    <mergeCell ref="F4:I4"/>
    <mergeCell ref="A5:A6"/>
    <mergeCell ref="B5:D5"/>
    <mergeCell ref="E5:G5"/>
    <mergeCell ref="H5:I5"/>
  </mergeCells>
  <printOptions horizontalCentered="1"/>
  <pageMargins left="0.31496062992125984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&amp;R
教育・職業－５８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43"/>
  <sheetViews>
    <sheetView view="pageBreakPreview" zoomScaleSheetLayoutView="100" zoomScalePageLayoutView="0" workbookViewId="0" topLeftCell="A25">
      <selection activeCell="F36" sqref="F36"/>
    </sheetView>
  </sheetViews>
  <sheetFormatPr defaultColWidth="9.00390625" defaultRowHeight="13.5"/>
  <cols>
    <col min="1" max="1" width="3.50390625" style="139" customWidth="1"/>
    <col min="2" max="2" width="13.00390625" style="139" customWidth="1"/>
    <col min="3" max="3" width="9.00390625" style="142" customWidth="1"/>
    <col min="4" max="8" width="12.25390625" style="139" customWidth="1"/>
    <col min="9" max="16384" width="9.00390625" style="139" customWidth="1"/>
  </cols>
  <sheetData>
    <row r="3" spans="1:8" ht="17.25" customHeight="1">
      <c r="A3" s="141" t="s">
        <v>109</v>
      </c>
      <c r="H3" s="143" t="s">
        <v>17</v>
      </c>
    </row>
    <row r="4" spans="1:8" ht="20.25" customHeight="1">
      <c r="A4" s="207"/>
      <c r="B4" s="207"/>
      <c r="C4" s="207"/>
      <c r="D4" s="144" t="s">
        <v>110</v>
      </c>
      <c r="E4" s="144" t="s">
        <v>111</v>
      </c>
      <c r="F4" s="144" t="s">
        <v>112</v>
      </c>
      <c r="G4" s="144" t="s">
        <v>113</v>
      </c>
      <c r="H4" s="144" t="s">
        <v>114</v>
      </c>
    </row>
    <row r="5" spans="1:8" ht="19.5" customHeight="1">
      <c r="A5" s="208" t="s">
        <v>0</v>
      </c>
      <c r="B5" s="208"/>
      <c r="C5" s="146" t="s">
        <v>115</v>
      </c>
      <c r="D5" s="147">
        <v>10328</v>
      </c>
      <c r="E5" s="147">
        <v>11501</v>
      </c>
      <c r="F5" s="147">
        <v>11869</v>
      </c>
      <c r="G5" s="147">
        <v>10779</v>
      </c>
      <c r="H5" s="147">
        <v>11321</v>
      </c>
    </row>
    <row r="6" spans="1:8" ht="19.5" customHeight="1">
      <c r="A6" s="209"/>
      <c r="B6" s="209"/>
      <c r="C6" s="148" t="s">
        <v>116</v>
      </c>
      <c r="D6" s="149">
        <v>3298</v>
      </c>
      <c r="E6" s="149">
        <v>3331</v>
      </c>
      <c r="F6" s="149">
        <v>3159</v>
      </c>
      <c r="G6" s="149">
        <v>2958</v>
      </c>
      <c r="H6" s="149">
        <v>2894</v>
      </c>
    </row>
    <row r="7" spans="1:8" ht="19.5" customHeight="1">
      <c r="A7" s="209" t="s">
        <v>117</v>
      </c>
      <c r="B7" s="209"/>
      <c r="C7" s="150" t="s">
        <v>115</v>
      </c>
      <c r="D7" s="151">
        <v>74</v>
      </c>
      <c r="E7" s="151">
        <v>77</v>
      </c>
      <c r="F7" s="151">
        <v>133</v>
      </c>
      <c r="G7" s="151">
        <v>87</v>
      </c>
      <c r="H7" s="151">
        <v>133</v>
      </c>
    </row>
    <row r="8" spans="1:8" ht="19.5" customHeight="1">
      <c r="A8" s="209"/>
      <c r="B8" s="209"/>
      <c r="C8" s="152" t="s">
        <v>116</v>
      </c>
      <c r="D8" s="153">
        <v>38</v>
      </c>
      <c r="E8" s="153">
        <v>29</v>
      </c>
      <c r="F8" s="153">
        <v>61</v>
      </c>
      <c r="G8" s="153">
        <v>47</v>
      </c>
      <c r="H8" s="153">
        <v>59</v>
      </c>
    </row>
    <row r="9" spans="1:8" ht="19.5" customHeight="1">
      <c r="A9" s="209" t="s">
        <v>118</v>
      </c>
      <c r="B9" s="209"/>
      <c r="C9" s="154" t="s">
        <v>115</v>
      </c>
      <c r="D9" s="155">
        <v>1016</v>
      </c>
      <c r="E9" s="155">
        <v>1573</v>
      </c>
      <c r="F9" s="155">
        <v>1489</v>
      </c>
      <c r="G9" s="155">
        <v>988</v>
      </c>
      <c r="H9" s="155">
        <v>918</v>
      </c>
    </row>
    <row r="10" spans="1:8" ht="19.5" customHeight="1">
      <c r="A10" s="209"/>
      <c r="B10" s="209"/>
      <c r="C10" s="148" t="s">
        <v>116</v>
      </c>
      <c r="D10" s="149">
        <v>218</v>
      </c>
      <c r="E10" s="149">
        <v>277</v>
      </c>
      <c r="F10" s="149">
        <v>208</v>
      </c>
      <c r="G10" s="149">
        <v>156</v>
      </c>
      <c r="H10" s="149">
        <v>141</v>
      </c>
    </row>
    <row r="11" spans="1:8" ht="19.5" customHeight="1">
      <c r="A11" s="209" t="s">
        <v>119</v>
      </c>
      <c r="B11" s="209"/>
      <c r="C11" s="150" t="s">
        <v>115</v>
      </c>
      <c r="D11" s="151">
        <v>2488</v>
      </c>
      <c r="E11" s="151">
        <v>2471</v>
      </c>
      <c r="F11" s="151">
        <v>2776</v>
      </c>
      <c r="G11" s="151">
        <v>2584</v>
      </c>
      <c r="H11" s="151">
        <v>2729</v>
      </c>
    </row>
    <row r="12" spans="1:8" ht="19.5" customHeight="1">
      <c r="A12" s="209"/>
      <c r="B12" s="209"/>
      <c r="C12" s="152" t="s">
        <v>116</v>
      </c>
      <c r="D12" s="153">
        <v>1042</v>
      </c>
      <c r="E12" s="153">
        <v>1108</v>
      </c>
      <c r="F12" s="153">
        <v>1047</v>
      </c>
      <c r="G12" s="153">
        <v>1021</v>
      </c>
      <c r="H12" s="153">
        <v>1005</v>
      </c>
    </row>
    <row r="13" spans="1:8" ht="19.5" customHeight="1">
      <c r="A13" s="210" t="s">
        <v>120</v>
      </c>
      <c r="B13" s="210"/>
      <c r="C13" s="154" t="s">
        <v>115</v>
      </c>
      <c r="D13" s="155">
        <v>1175</v>
      </c>
      <c r="E13" s="155">
        <v>1446</v>
      </c>
      <c r="F13" s="155">
        <v>1461</v>
      </c>
      <c r="G13" s="155">
        <v>1342</v>
      </c>
      <c r="H13" s="155">
        <v>1647</v>
      </c>
    </row>
    <row r="14" spans="1:8" ht="19.5" customHeight="1">
      <c r="A14" s="210"/>
      <c r="B14" s="210"/>
      <c r="C14" s="148" t="s">
        <v>116</v>
      </c>
      <c r="D14" s="149">
        <v>371</v>
      </c>
      <c r="E14" s="149">
        <v>402</v>
      </c>
      <c r="F14" s="149">
        <v>329</v>
      </c>
      <c r="G14" s="149">
        <v>333</v>
      </c>
      <c r="H14" s="149">
        <v>285</v>
      </c>
    </row>
    <row r="15" spans="1:8" ht="19.5" customHeight="1">
      <c r="A15" s="210" t="s">
        <v>121</v>
      </c>
      <c r="B15" s="210"/>
      <c r="C15" s="150" t="s">
        <v>115</v>
      </c>
      <c r="D15" s="151">
        <v>154</v>
      </c>
      <c r="E15" s="151">
        <v>152</v>
      </c>
      <c r="F15" s="151">
        <v>161</v>
      </c>
      <c r="G15" s="151">
        <v>179</v>
      </c>
      <c r="H15" s="151">
        <v>121</v>
      </c>
    </row>
    <row r="16" spans="1:8" ht="19.5" customHeight="1">
      <c r="A16" s="210"/>
      <c r="B16" s="210"/>
      <c r="C16" s="152" t="s">
        <v>116</v>
      </c>
      <c r="D16" s="153">
        <v>36</v>
      </c>
      <c r="E16" s="153">
        <v>44</v>
      </c>
      <c r="F16" s="153">
        <v>30</v>
      </c>
      <c r="G16" s="153">
        <v>38</v>
      </c>
      <c r="H16" s="153">
        <v>30</v>
      </c>
    </row>
    <row r="17" spans="1:8" ht="19.5" customHeight="1">
      <c r="A17" s="211" t="s">
        <v>122</v>
      </c>
      <c r="B17" s="211"/>
      <c r="C17" s="154" t="s">
        <v>115</v>
      </c>
      <c r="D17" s="155">
        <v>1109</v>
      </c>
      <c r="E17" s="155">
        <v>1171</v>
      </c>
      <c r="F17" s="155">
        <v>1084</v>
      </c>
      <c r="G17" s="155">
        <v>1079</v>
      </c>
      <c r="H17" s="155">
        <v>1048</v>
      </c>
    </row>
    <row r="18" spans="1:8" ht="19.5" customHeight="1">
      <c r="A18" s="211"/>
      <c r="B18" s="211"/>
      <c r="C18" s="148" t="s">
        <v>116</v>
      </c>
      <c r="D18" s="149">
        <v>491</v>
      </c>
      <c r="E18" s="149">
        <v>408</v>
      </c>
      <c r="F18" s="149">
        <v>396</v>
      </c>
      <c r="G18" s="149">
        <v>361</v>
      </c>
      <c r="H18" s="149">
        <v>334</v>
      </c>
    </row>
    <row r="19" spans="1:8" ht="19.5" customHeight="1">
      <c r="A19" s="209" t="s">
        <v>123</v>
      </c>
      <c r="B19" s="209"/>
      <c r="C19" s="150" t="s">
        <v>115</v>
      </c>
      <c r="D19" s="151">
        <v>4238</v>
      </c>
      <c r="E19" s="151">
        <v>4529</v>
      </c>
      <c r="F19" s="151">
        <v>4693</v>
      </c>
      <c r="G19" s="151">
        <v>4460</v>
      </c>
      <c r="H19" s="151">
        <v>4634</v>
      </c>
    </row>
    <row r="20" spans="1:8" ht="19.5" customHeight="1">
      <c r="A20" s="209"/>
      <c r="B20" s="209"/>
      <c r="C20" s="152" t="s">
        <v>116</v>
      </c>
      <c r="D20" s="153">
        <v>1070</v>
      </c>
      <c r="E20" s="153">
        <v>1014</v>
      </c>
      <c r="F20" s="153">
        <v>1050</v>
      </c>
      <c r="G20" s="153">
        <v>976</v>
      </c>
      <c r="H20" s="153">
        <v>997</v>
      </c>
    </row>
    <row r="21" spans="1:8" ht="19.5" customHeight="1">
      <c r="A21" s="209" t="s">
        <v>124</v>
      </c>
      <c r="B21" s="209"/>
      <c r="C21" s="150" t="s">
        <v>115</v>
      </c>
      <c r="D21" s="151">
        <v>74</v>
      </c>
      <c r="E21" s="151">
        <v>82</v>
      </c>
      <c r="F21" s="151">
        <v>72</v>
      </c>
      <c r="G21" s="151">
        <v>60</v>
      </c>
      <c r="H21" s="151">
        <v>91</v>
      </c>
    </row>
    <row r="22" spans="1:8" ht="19.5" customHeight="1">
      <c r="A22" s="209"/>
      <c r="B22" s="209"/>
      <c r="C22" s="152" t="s">
        <v>116</v>
      </c>
      <c r="D22" s="153">
        <v>32</v>
      </c>
      <c r="E22" s="153">
        <v>49</v>
      </c>
      <c r="F22" s="153">
        <v>38</v>
      </c>
      <c r="G22" s="153">
        <v>26</v>
      </c>
      <c r="H22" s="153">
        <v>43</v>
      </c>
    </row>
    <row r="23" ht="13.5">
      <c r="A23" s="156" t="s">
        <v>125</v>
      </c>
    </row>
    <row r="24" ht="13.5">
      <c r="A24" s="156" t="s">
        <v>126</v>
      </c>
    </row>
    <row r="25" ht="13.5">
      <c r="A25" s="156" t="s">
        <v>127</v>
      </c>
    </row>
    <row r="26" ht="26.25" customHeight="1"/>
    <row r="27" ht="18" customHeight="1">
      <c r="A27" s="141" t="s">
        <v>128</v>
      </c>
    </row>
    <row r="28" spans="1:8" ht="20.25" customHeight="1">
      <c r="A28" s="207"/>
      <c r="B28" s="207"/>
      <c r="C28" s="207"/>
      <c r="D28" s="144" t="s">
        <v>110</v>
      </c>
      <c r="E28" s="144" t="s">
        <v>111</v>
      </c>
      <c r="F28" s="144" t="s">
        <v>112</v>
      </c>
      <c r="G28" s="144" t="s">
        <v>113</v>
      </c>
      <c r="H28" s="144" t="s">
        <v>114</v>
      </c>
    </row>
    <row r="29" spans="1:8" ht="19.5" customHeight="1">
      <c r="A29" s="212" t="s">
        <v>129</v>
      </c>
      <c r="B29" s="206" t="s">
        <v>130</v>
      </c>
      <c r="C29" s="206"/>
      <c r="D29" s="158">
        <f>SUM(D30:D35)</f>
        <v>10328</v>
      </c>
      <c r="E29" s="158">
        <f>SUM(E30:E35)</f>
        <v>11501</v>
      </c>
      <c r="F29" s="158">
        <f>SUM(F30:F35)</f>
        <v>11869</v>
      </c>
      <c r="G29" s="158">
        <f>SUM(G30:G35)</f>
        <v>10779</v>
      </c>
      <c r="H29" s="158">
        <f>SUM(H30:H35)</f>
        <v>11321</v>
      </c>
    </row>
    <row r="30" spans="1:8" ht="19.5" customHeight="1">
      <c r="A30" s="212"/>
      <c r="B30" s="206" t="s">
        <v>131</v>
      </c>
      <c r="C30" s="206"/>
      <c r="D30" s="158">
        <v>6597</v>
      </c>
      <c r="E30" s="158">
        <v>6854</v>
      </c>
      <c r="F30" s="158">
        <v>7370</v>
      </c>
      <c r="G30" s="158">
        <v>6468</v>
      </c>
      <c r="H30" s="158">
        <v>6745</v>
      </c>
    </row>
    <row r="31" spans="1:8" ht="19.5" customHeight="1">
      <c r="A31" s="212"/>
      <c r="B31" s="206" t="s">
        <v>132</v>
      </c>
      <c r="C31" s="206"/>
      <c r="D31" s="158">
        <v>2295</v>
      </c>
      <c r="E31" s="158">
        <v>2648</v>
      </c>
      <c r="F31" s="158">
        <v>2450</v>
      </c>
      <c r="G31" s="158">
        <v>2492</v>
      </c>
      <c r="H31" s="158">
        <v>2743</v>
      </c>
    </row>
    <row r="32" spans="1:8" ht="19.5" customHeight="1">
      <c r="A32" s="212"/>
      <c r="B32" s="206" t="s">
        <v>133</v>
      </c>
      <c r="C32" s="206"/>
      <c r="D32" s="158">
        <v>1020</v>
      </c>
      <c r="E32" s="158">
        <v>1047</v>
      </c>
      <c r="F32" s="158">
        <v>1414</v>
      </c>
      <c r="G32" s="158">
        <v>1344</v>
      </c>
      <c r="H32" s="158">
        <v>1304</v>
      </c>
    </row>
    <row r="33" spans="1:8" ht="19.5" customHeight="1">
      <c r="A33" s="212"/>
      <c r="B33" s="206" t="s">
        <v>134</v>
      </c>
      <c r="C33" s="206"/>
      <c r="D33" s="158">
        <v>198</v>
      </c>
      <c r="E33" s="158">
        <v>371</v>
      </c>
      <c r="F33" s="158">
        <v>414</v>
      </c>
      <c r="G33" s="158">
        <v>309</v>
      </c>
      <c r="H33" s="158">
        <v>309</v>
      </c>
    </row>
    <row r="34" spans="1:8" ht="19.5" customHeight="1">
      <c r="A34" s="212"/>
      <c r="B34" s="206" t="s">
        <v>135</v>
      </c>
      <c r="C34" s="206"/>
      <c r="D34" s="158">
        <v>205</v>
      </c>
      <c r="E34" s="158">
        <v>566</v>
      </c>
      <c r="F34" s="158">
        <v>204</v>
      </c>
      <c r="G34" s="158">
        <v>144</v>
      </c>
      <c r="H34" s="158">
        <v>203</v>
      </c>
    </row>
    <row r="35" spans="1:8" ht="19.5" customHeight="1">
      <c r="A35" s="212"/>
      <c r="B35" s="206" t="s">
        <v>136</v>
      </c>
      <c r="C35" s="206"/>
      <c r="D35" s="158">
        <v>13</v>
      </c>
      <c r="E35" s="158">
        <v>15</v>
      </c>
      <c r="F35" s="158">
        <v>17</v>
      </c>
      <c r="G35" s="158">
        <v>22</v>
      </c>
      <c r="H35" s="158">
        <v>17</v>
      </c>
    </row>
    <row r="36" spans="1:8" ht="19.5" customHeight="1">
      <c r="A36" s="214" t="s">
        <v>137</v>
      </c>
      <c r="B36" s="215" t="s">
        <v>130</v>
      </c>
      <c r="C36" s="215"/>
      <c r="D36" s="153">
        <f>SUM(D37:D42)</f>
        <v>3298</v>
      </c>
      <c r="E36" s="153">
        <f>SUM(E37:E42)</f>
        <v>3331</v>
      </c>
      <c r="F36" s="153">
        <f>SUM(F37:F42)</f>
        <v>3159</v>
      </c>
      <c r="G36" s="153">
        <f>SUM(G37:G42)</f>
        <v>2958</v>
      </c>
      <c r="H36" s="153">
        <f>SUM(H37:H42)</f>
        <v>2894</v>
      </c>
    </row>
    <row r="37" spans="1:8" ht="19.5" customHeight="1">
      <c r="A37" s="212"/>
      <c r="B37" s="206" t="s">
        <v>131</v>
      </c>
      <c r="C37" s="206"/>
      <c r="D37" s="158">
        <v>1896</v>
      </c>
      <c r="E37" s="158">
        <v>1859</v>
      </c>
      <c r="F37" s="158">
        <v>1786</v>
      </c>
      <c r="G37" s="158">
        <v>1660</v>
      </c>
      <c r="H37" s="158">
        <v>1648</v>
      </c>
    </row>
    <row r="38" spans="1:8" ht="19.5" customHeight="1">
      <c r="A38" s="212"/>
      <c r="B38" s="206" t="s">
        <v>132</v>
      </c>
      <c r="C38" s="206"/>
      <c r="D38" s="158">
        <v>936</v>
      </c>
      <c r="E38" s="158">
        <v>929</v>
      </c>
      <c r="F38" s="158">
        <v>842</v>
      </c>
      <c r="G38" s="158">
        <v>816</v>
      </c>
      <c r="H38" s="158">
        <v>810</v>
      </c>
    </row>
    <row r="39" spans="1:8" ht="19.5" customHeight="1">
      <c r="A39" s="212"/>
      <c r="B39" s="206" t="s">
        <v>133</v>
      </c>
      <c r="C39" s="206"/>
      <c r="D39" s="158">
        <v>339</v>
      </c>
      <c r="E39" s="158">
        <v>376</v>
      </c>
      <c r="F39" s="158">
        <v>398</v>
      </c>
      <c r="G39" s="158">
        <v>370</v>
      </c>
      <c r="H39" s="158">
        <v>322</v>
      </c>
    </row>
    <row r="40" spans="1:8" ht="19.5" customHeight="1">
      <c r="A40" s="212"/>
      <c r="B40" s="206" t="s">
        <v>134</v>
      </c>
      <c r="C40" s="206"/>
      <c r="D40" s="158">
        <v>95</v>
      </c>
      <c r="E40" s="158">
        <v>117</v>
      </c>
      <c r="F40" s="158">
        <v>88</v>
      </c>
      <c r="G40" s="158">
        <v>72</v>
      </c>
      <c r="H40" s="158">
        <v>59</v>
      </c>
    </row>
    <row r="41" spans="1:8" ht="19.5" customHeight="1">
      <c r="A41" s="212"/>
      <c r="B41" s="206" t="s">
        <v>135</v>
      </c>
      <c r="C41" s="206"/>
      <c r="D41" s="158">
        <v>32</v>
      </c>
      <c r="E41" s="158">
        <v>49</v>
      </c>
      <c r="F41" s="158">
        <v>45</v>
      </c>
      <c r="G41" s="158">
        <v>40</v>
      </c>
      <c r="H41" s="158">
        <v>51</v>
      </c>
    </row>
    <row r="42" spans="1:8" ht="19.5" customHeight="1">
      <c r="A42" s="212"/>
      <c r="B42" s="206" t="s">
        <v>136</v>
      </c>
      <c r="C42" s="206"/>
      <c r="D42" s="158">
        <v>0</v>
      </c>
      <c r="E42" s="158">
        <v>1</v>
      </c>
      <c r="F42" s="158">
        <v>0</v>
      </c>
      <c r="G42" s="158">
        <v>0</v>
      </c>
      <c r="H42" s="158">
        <v>4</v>
      </c>
    </row>
    <row r="43" spans="7:8" ht="17.25" customHeight="1">
      <c r="G43" s="213" t="s">
        <v>138</v>
      </c>
      <c r="H43" s="213"/>
    </row>
  </sheetData>
  <sheetProtection/>
  <mergeCells count="28">
    <mergeCell ref="B42:C42"/>
    <mergeCell ref="G43:H43"/>
    <mergeCell ref="B33:C33"/>
    <mergeCell ref="B34:C34"/>
    <mergeCell ref="B35:C35"/>
    <mergeCell ref="A36:A42"/>
    <mergeCell ref="B36:C36"/>
    <mergeCell ref="B37:C37"/>
    <mergeCell ref="B38:C38"/>
    <mergeCell ref="B39:C39"/>
    <mergeCell ref="B40:C40"/>
    <mergeCell ref="B41:C41"/>
    <mergeCell ref="A15:B16"/>
    <mergeCell ref="A17:B18"/>
    <mergeCell ref="A19:B20"/>
    <mergeCell ref="A21:B22"/>
    <mergeCell ref="A28:C28"/>
    <mergeCell ref="A29:A35"/>
    <mergeCell ref="B29:C29"/>
    <mergeCell ref="B30:C30"/>
    <mergeCell ref="B31:C31"/>
    <mergeCell ref="B32:C32"/>
    <mergeCell ref="A4:C4"/>
    <mergeCell ref="A5:B6"/>
    <mergeCell ref="A7:B8"/>
    <mergeCell ref="A9:B10"/>
    <mergeCell ref="A11:B12"/>
    <mergeCell ref="A13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Header>&amp;R
教育・職業－５９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G18"/>
  <sheetViews>
    <sheetView zoomScalePageLayoutView="0" workbookViewId="0" topLeftCell="A13">
      <selection activeCell="F17" sqref="F17:G17"/>
    </sheetView>
  </sheetViews>
  <sheetFormatPr defaultColWidth="9.00390625" defaultRowHeight="13.5"/>
  <cols>
    <col min="1" max="1" width="18.625" style="139" customWidth="1"/>
    <col min="2" max="2" width="7.625" style="142" customWidth="1"/>
    <col min="3" max="7" width="12.125" style="139" customWidth="1"/>
    <col min="8" max="16384" width="9.00390625" style="139" customWidth="1"/>
  </cols>
  <sheetData>
    <row r="4" ht="14.25">
      <c r="A4" s="141" t="s">
        <v>139</v>
      </c>
    </row>
    <row r="5" ht="15" customHeight="1">
      <c r="G5" s="159" t="s">
        <v>140</v>
      </c>
    </row>
    <row r="6" spans="1:7" ht="33" customHeight="1">
      <c r="A6" s="216"/>
      <c r="B6" s="216"/>
      <c r="C6" s="144" t="s">
        <v>110</v>
      </c>
      <c r="D6" s="144" t="s">
        <v>111</v>
      </c>
      <c r="E6" s="144" t="s">
        <v>112</v>
      </c>
      <c r="F6" s="144" t="s">
        <v>113</v>
      </c>
      <c r="G6" s="144" t="s">
        <v>114</v>
      </c>
    </row>
    <row r="7" spans="1:7" ht="33" customHeight="1">
      <c r="A7" s="145" t="s">
        <v>141</v>
      </c>
      <c r="B7" s="152" t="s">
        <v>0</v>
      </c>
      <c r="C7" s="153">
        <v>10328</v>
      </c>
      <c r="D7" s="153">
        <v>11501</v>
      </c>
      <c r="E7" s="153">
        <v>11869</v>
      </c>
      <c r="F7" s="153">
        <v>10779</v>
      </c>
      <c r="G7" s="153">
        <v>11321</v>
      </c>
    </row>
    <row r="8" spans="1:7" ht="33" customHeight="1">
      <c r="A8" s="209" t="s">
        <v>142</v>
      </c>
      <c r="B8" s="154" t="s">
        <v>1</v>
      </c>
      <c r="C8" s="155">
        <v>4411</v>
      </c>
      <c r="D8" s="155">
        <v>4383</v>
      </c>
      <c r="E8" s="155">
        <v>3915</v>
      </c>
      <c r="F8" s="155">
        <v>3767</v>
      </c>
      <c r="G8" s="155">
        <v>3481</v>
      </c>
    </row>
    <row r="9" spans="1:7" ht="33" customHeight="1">
      <c r="A9" s="209"/>
      <c r="B9" s="148" t="s">
        <v>2</v>
      </c>
      <c r="C9" s="149">
        <v>4908</v>
      </c>
      <c r="D9" s="149">
        <v>4960</v>
      </c>
      <c r="E9" s="149">
        <v>4533</v>
      </c>
      <c r="F9" s="149">
        <v>4640</v>
      </c>
      <c r="G9" s="149">
        <v>4486</v>
      </c>
    </row>
    <row r="10" spans="1:7" ht="33" customHeight="1">
      <c r="A10" s="209"/>
      <c r="B10" s="157" t="s">
        <v>143</v>
      </c>
      <c r="C10" s="158">
        <v>9326</v>
      </c>
      <c r="D10" s="158">
        <v>9348</v>
      </c>
      <c r="E10" s="158">
        <v>8460</v>
      </c>
      <c r="F10" s="158">
        <v>8420</v>
      </c>
      <c r="G10" s="158">
        <v>7975</v>
      </c>
    </row>
    <row r="11" spans="1:7" ht="33" customHeight="1">
      <c r="A11" s="209" t="s">
        <v>144</v>
      </c>
      <c r="B11" s="150" t="s">
        <v>1</v>
      </c>
      <c r="C11" s="151">
        <v>9865</v>
      </c>
      <c r="D11" s="151">
        <v>8574</v>
      </c>
      <c r="E11" s="151">
        <v>7834</v>
      </c>
      <c r="F11" s="151">
        <v>6969</v>
      </c>
      <c r="G11" s="151">
        <v>6128</v>
      </c>
    </row>
    <row r="12" spans="1:7" ht="33" customHeight="1">
      <c r="A12" s="209"/>
      <c r="B12" s="152" t="s">
        <v>2</v>
      </c>
      <c r="C12" s="153">
        <v>7260</v>
      </c>
      <c r="D12" s="153">
        <v>6811</v>
      </c>
      <c r="E12" s="153">
        <v>5990</v>
      </c>
      <c r="F12" s="153">
        <v>5670</v>
      </c>
      <c r="G12" s="153">
        <v>5323</v>
      </c>
    </row>
    <row r="13" spans="1:7" ht="33" customHeight="1">
      <c r="A13" s="209"/>
      <c r="B13" s="157" t="s">
        <v>143</v>
      </c>
      <c r="C13" s="158">
        <v>17128</v>
      </c>
      <c r="D13" s="158">
        <v>15386</v>
      </c>
      <c r="E13" s="158">
        <v>13841</v>
      </c>
      <c r="F13" s="158">
        <v>12648</v>
      </c>
      <c r="G13" s="158">
        <v>11454</v>
      </c>
    </row>
    <row r="14" spans="1:7" ht="33" customHeight="1">
      <c r="A14" s="209" t="s">
        <v>145</v>
      </c>
      <c r="B14" s="154" t="s">
        <v>1</v>
      </c>
      <c r="C14" s="155">
        <v>1703</v>
      </c>
      <c r="D14" s="155">
        <v>1646</v>
      </c>
      <c r="E14" s="155">
        <v>1578</v>
      </c>
      <c r="F14" s="155">
        <v>1600</v>
      </c>
      <c r="G14" s="155">
        <v>1407</v>
      </c>
    </row>
    <row r="15" spans="1:7" ht="33" customHeight="1">
      <c r="A15" s="209"/>
      <c r="B15" s="148" t="s">
        <v>2</v>
      </c>
      <c r="C15" s="149">
        <v>1687</v>
      </c>
      <c r="D15" s="149">
        <v>1758</v>
      </c>
      <c r="E15" s="149">
        <v>1655</v>
      </c>
      <c r="F15" s="149">
        <v>1724</v>
      </c>
      <c r="G15" s="149">
        <v>1602</v>
      </c>
    </row>
    <row r="16" spans="1:7" ht="33" customHeight="1">
      <c r="A16" s="209"/>
      <c r="B16" s="157" t="s">
        <v>143</v>
      </c>
      <c r="C16" s="158">
        <v>3392</v>
      </c>
      <c r="D16" s="158">
        <v>3405</v>
      </c>
      <c r="E16" s="158">
        <v>3237</v>
      </c>
      <c r="F16" s="158">
        <v>3326</v>
      </c>
      <c r="G16" s="158">
        <v>3012</v>
      </c>
    </row>
    <row r="17" spans="6:7" ht="16.5" customHeight="1">
      <c r="F17" s="217" t="s">
        <v>108</v>
      </c>
      <c r="G17" s="217"/>
    </row>
    <row r="18" ht="16.5" customHeight="1">
      <c r="A18" s="156" t="s">
        <v>146</v>
      </c>
    </row>
  </sheetData>
  <sheetProtection/>
  <mergeCells count="5">
    <mergeCell ref="A6:B6"/>
    <mergeCell ref="A8:A10"/>
    <mergeCell ref="A11:A13"/>
    <mergeCell ref="A14:A16"/>
    <mergeCell ref="F17:G17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&amp;R
教育・職業－６０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finasn</dc:creator>
  <cp:keywords/>
  <dc:description/>
  <cp:lastModifiedBy>大林　吉子</cp:lastModifiedBy>
  <cp:lastPrinted>2017-01-04T05:48:31Z</cp:lastPrinted>
  <dcterms:created xsi:type="dcterms:W3CDTF">2001-04-17T01:14:40Z</dcterms:created>
  <dcterms:modified xsi:type="dcterms:W3CDTF">2017-01-11T01:10:44Z</dcterms:modified>
  <cp:category/>
  <cp:version/>
  <cp:contentType/>
  <cp:contentStatus/>
</cp:coreProperties>
</file>