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2760" windowWidth="14460" windowHeight="9285" activeTab="6"/>
  </bookViews>
  <sheets>
    <sheet name="OP1市の位置図" sheetId="1" r:id="rId1"/>
    <sheet name="〇P2変遷①" sheetId="2" r:id="rId2"/>
    <sheet name="〇P3変遷②" sheetId="3" r:id="rId3"/>
    <sheet name="〇P4変遷③" sheetId="4" r:id="rId4"/>
    <sheet name="★P5市内河川状況" sheetId="5" r:id="rId5"/>
    <sheet name="★P6市内河川状況" sheetId="6" r:id="rId6"/>
    <sheet name="★〇P7都市計画用途地域別面積" sheetId="7" r:id="rId7"/>
    <sheet name="★P8公園の状況" sheetId="8" r:id="rId8"/>
    <sheet name="★P9都市公園一覧表" sheetId="9" r:id="rId9"/>
    <sheet name="★P10都市公園一覧表" sheetId="10" r:id="rId10"/>
    <sheet name="★P11気象概要" sheetId="11" r:id="rId11"/>
  </sheets>
  <definedNames>
    <definedName name="_xlnm.Print_Area" localSheetId="6">'★〇P7都市計画用途地域別面積'!$A$1:$K$40</definedName>
    <definedName name="_xlnm.Print_Area" localSheetId="9">'★P10都市公園一覧表'!$A$1:$I$47</definedName>
    <definedName name="_xlnm.Print_Area" localSheetId="7">'★P8公園の状況'!$A$1:$I$61</definedName>
    <definedName name="_xlnm.Print_Area" localSheetId="8">'★P9都市公園一覧表'!$A$1:$I$60</definedName>
    <definedName name="_xlnm.Print_Area" localSheetId="2">'〇P3変遷②'!$A$1:$O$61</definedName>
    <definedName name="_xlnm.Print_Area" localSheetId="3">'〇P4変遷③'!$A$1:$R$70</definedName>
    <definedName name="_xlnm.Print_Area" localSheetId="0">'OP1市の位置図'!$A$1:$I$50</definedName>
  </definedNames>
  <calcPr fullCalcOnLoad="1"/>
</workbook>
</file>

<file path=xl/sharedStrings.xml><?xml version="1.0" encoding="utf-8"?>
<sst xmlns="http://schemas.openxmlformats.org/spreadsheetml/2006/main" count="680" uniqueCount="496">
  <si>
    <t>年　　月</t>
  </si>
  <si>
    <t>天　　　　候　　　（日　数）　　　※午後３時観測</t>
  </si>
  <si>
    <t>降水量（㎜）</t>
  </si>
  <si>
    <t>平均気温（℃）</t>
  </si>
  <si>
    <t>快晴</t>
  </si>
  <si>
    <t>晴</t>
  </si>
  <si>
    <t>曇</t>
  </si>
  <si>
    <t>雨</t>
  </si>
  <si>
    <t>雪</t>
  </si>
  <si>
    <t>資料：消防年報（豊川市消防本部）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</si>
  <si>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</si>
  <si>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</si>
  <si>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</si>
  <si>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</si>
  <si>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</si>
  <si>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</si>
  <si>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</si>
  <si>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</si>
  <si>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</si>
  <si>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</si>
  <si>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</si>
  <si>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</si>
  <si>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１月</t>
  </si>
  <si>
    <t>平成３０年</t>
  </si>
  <si>
    <t>平成30年</t>
  </si>
  <si>
    <t>令和元年</t>
  </si>
  <si>
    <t>令和２年</t>
  </si>
  <si>
    <t>令和３年</t>
  </si>
  <si>
    <t>令和４年</t>
  </si>
  <si>
    <t>令和元年</t>
  </si>
  <si>
    <t>令和３年</t>
  </si>
  <si>
    <t xml:space="preserve"> </t>
  </si>
  <si>
    <t>総数</t>
  </si>
  <si>
    <t>その他</t>
  </si>
  <si>
    <t>区　　　分</t>
  </si>
  <si>
    <t>水　　　系</t>
  </si>
  <si>
    <t>河　川　名</t>
  </si>
  <si>
    <t>市内延長(m)</t>
  </si>
  <si>
    <t>一級河川</t>
  </si>
  <si>
    <t>豊川</t>
  </si>
  <si>
    <t>豊川</t>
  </si>
  <si>
    <t>豊川放水路</t>
  </si>
  <si>
    <t>善光寺川</t>
  </si>
  <si>
    <t>古川</t>
  </si>
  <si>
    <t>間川</t>
  </si>
  <si>
    <t>境川(県管理区間)</t>
  </si>
  <si>
    <t>二級河川</t>
  </si>
  <si>
    <t>佐奈川</t>
  </si>
  <si>
    <t>帯川</t>
  </si>
  <si>
    <t>音羽川</t>
  </si>
  <si>
    <t>白川</t>
  </si>
  <si>
    <t>西古瀬川</t>
  </si>
  <si>
    <t>安藤川</t>
  </si>
  <si>
    <t>山陰川</t>
  </si>
  <si>
    <t>御津川</t>
  </si>
  <si>
    <t>紫川</t>
  </si>
  <si>
    <t>準用河川</t>
  </si>
  <si>
    <t>豊川</t>
  </si>
  <si>
    <t>栗八名川</t>
  </si>
  <si>
    <t>松本川</t>
  </si>
  <si>
    <t>宮出川</t>
  </si>
  <si>
    <t>走川</t>
  </si>
  <si>
    <t>諏訪川</t>
  </si>
  <si>
    <t>土々川</t>
  </si>
  <si>
    <t>代田川</t>
  </si>
  <si>
    <t>稲束川</t>
  </si>
  <si>
    <t>天王川</t>
  </si>
  <si>
    <t>西縄手川</t>
  </si>
  <si>
    <t>明ケ沢川</t>
  </si>
  <si>
    <t>下谷下川</t>
  </si>
  <si>
    <t>上谷下川</t>
  </si>
  <si>
    <t>千束川</t>
  </si>
  <si>
    <t>長根川</t>
  </si>
  <si>
    <t>猿田川</t>
  </si>
  <si>
    <t>室川</t>
  </si>
  <si>
    <t>千鳥川</t>
  </si>
  <si>
    <t>寺山川</t>
  </si>
  <si>
    <t>久田野川</t>
  </si>
  <si>
    <t>宮前川</t>
  </si>
  <si>
    <t>青木川</t>
  </si>
  <si>
    <t>深沢川</t>
  </si>
  <si>
    <t>新青木川</t>
  </si>
  <si>
    <t>江川</t>
  </si>
  <si>
    <t>堺川</t>
  </si>
  <si>
    <t>西方川</t>
  </si>
  <si>
    <t>資料：道路河川管理課</t>
  </si>
  <si>
    <t>豊</t>
  </si>
  <si>
    <t>-</t>
  </si>
  <si>
    <t>令和５年４月１日現在</t>
  </si>
  <si>
    <t>公園等の区分</t>
  </si>
  <si>
    <t>公園数</t>
  </si>
  <si>
    <t>都市計画決定された公園</t>
  </si>
  <si>
    <t>都市計画決定のうち
供用開始された公園</t>
  </si>
  <si>
    <t>公園等数</t>
  </si>
  <si>
    <t>面　積</t>
  </si>
  <si>
    <t>（ha)</t>
  </si>
  <si>
    <t>街区公園</t>
  </si>
  <si>
    <t>近隣公園</t>
  </si>
  <si>
    <t>地区公園</t>
  </si>
  <si>
    <t>総合公園</t>
  </si>
  <si>
    <t>運動公園</t>
  </si>
  <si>
    <t>緑地</t>
  </si>
  <si>
    <t>広域公園</t>
  </si>
  <si>
    <t>計</t>
  </si>
  <si>
    <t>種　　別</t>
  </si>
  <si>
    <t>公園の名称</t>
  </si>
  <si>
    <t>計画決定</t>
  </si>
  <si>
    <t>敷地面積</t>
  </si>
  <si>
    <t>開　設</t>
  </si>
  <si>
    <t>供用開始</t>
  </si>
  <si>
    <t>年月日</t>
  </si>
  <si>
    <t>面積</t>
  </si>
  <si>
    <t>（㎡）</t>
  </si>
  <si>
    <t>街区公園</t>
  </si>
  <si>
    <t>美幸公園</t>
  </si>
  <si>
    <t>曙公園</t>
  </si>
  <si>
    <t>桜木公園</t>
  </si>
  <si>
    <t>東桜木公園</t>
  </si>
  <si>
    <t>緑町公園</t>
  </si>
  <si>
    <t>中央通公園</t>
  </si>
  <si>
    <t>金屋橋公園</t>
  </si>
  <si>
    <t>金屋公園</t>
  </si>
  <si>
    <t>松風公園</t>
  </si>
  <si>
    <t>塔ノ木公園</t>
  </si>
  <si>
    <t>牛久保駅通公園</t>
  </si>
  <si>
    <t>高見公園</t>
  </si>
  <si>
    <t>西塚公園</t>
  </si>
  <si>
    <t>堺公園</t>
  </si>
  <si>
    <t>萩山公園</t>
  </si>
  <si>
    <t>代田公園</t>
  </si>
  <si>
    <t>市道公園</t>
  </si>
  <si>
    <t>向山公園</t>
  </si>
  <si>
    <t>農ケ上公園</t>
  </si>
  <si>
    <t>野中公園</t>
  </si>
  <si>
    <t>東光公園</t>
  </si>
  <si>
    <t>西豊公園</t>
  </si>
  <si>
    <t>太通公園</t>
  </si>
  <si>
    <t>曽通公園</t>
  </si>
  <si>
    <t>本野原第二公園</t>
  </si>
  <si>
    <t>数谷原公園</t>
  </si>
  <si>
    <t>寺町公園</t>
  </si>
  <si>
    <t>市木公園</t>
  </si>
  <si>
    <t>椎木公園</t>
  </si>
  <si>
    <t>サツキ公園</t>
  </si>
  <si>
    <t>新道第二公園</t>
  </si>
  <si>
    <t>諏訪公園</t>
  </si>
  <si>
    <t>弥五郎第一公園</t>
  </si>
  <si>
    <t>弥五郎第二公園</t>
  </si>
  <si>
    <t>縄手上公園</t>
  </si>
  <si>
    <t>住吉公園</t>
  </si>
  <si>
    <t>松下公園</t>
  </si>
  <si>
    <t>三蔵子公園</t>
  </si>
  <si>
    <t>能仁堂公園</t>
  </si>
  <si>
    <t>寄付公園</t>
  </si>
  <si>
    <t>下河原公園</t>
  </si>
  <si>
    <t>一ノ坪公園</t>
  </si>
  <si>
    <t>栗木山公園</t>
  </si>
  <si>
    <t>上新切西公園</t>
  </si>
  <si>
    <t>上新切中公園</t>
  </si>
  <si>
    <t>上新切東公園</t>
  </si>
  <si>
    <t>東宮公園</t>
  </si>
  <si>
    <t>シャグジ公園</t>
  </si>
  <si>
    <t>大橋公園</t>
  </si>
  <si>
    <t>谷川公園</t>
  </si>
  <si>
    <t>和通公園</t>
  </si>
  <si>
    <t>豊公園</t>
  </si>
  <si>
    <t>牧野西公園</t>
  </si>
  <si>
    <t>かけした公園</t>
  </si>
  <si>
    <t>平成公園</t>
  </si>
  <si>
    <t>グリーンヒル中公園</t>
  </si>
  <si>
    <t>グリーンヒル北公園</t>
  </si>
  <si>
    <t>赤坂２号公園</t>
  </si>
  <si>
    <t>諏訪西公園</t>
  </si>
  <si>
    <t>平尾西公園</t>
  </si>
  <si>
    <t>一宮錦公園</t>
  </si>
  <si>
    <t>一宮社公園</t>
  </si>
  <si>
    <t>一宮幸公園</t>
  </si>
  <si>
    <t>一宮緑公園</t>
  </si>
  <si>
    <t>一宮栄公園</t>
  </si>
  <si>
    <t>一宮泉公園</t>
  </si>
  <si>
    <t>下長山公園</t>
  </si>
  <si>
    <t>牛久保岸下公園</t>
  </si>
  <si>
    <t>西部区画第２公園</t>
  </si>
  <si>
    <t>平尾南公園</t>
  </si>
  <si>
    <t>八幡上ノ蔵公園</t>
  </si>
  <si>
    <t>西赤土公園</t>
  </si>
  <si>
    <t>小田渕公園</t>
  </si>
  <si>
    <t>やよい公園</t>
  </si>
  <si>
    <t>桜田公園</t>
  </si>
  <si>
    <t>東山公園</t>
  </si>
  <si>
    <t>ふれあい公園</t>
  </si>
  <si>
    <t>当古橋公園</t>
  </si>
  <si>
    <t>上野公園</t>
  </si>
  <si>
    <t>さぬき屋敷公園</t>
  </si>
  <si>
    <t>穂ノ原公園</t>
  </si>
  <si>
    <t>大道公園</t>
  </si>
  <si>
    <t>上野中どおり公園</t>
  </si>
  <si>
    <t>赤坂台１号公園</t>
  </si>
  <si>
    <t>昭和49年</t>
  </si>
  <si>
    <t>赤坂台３号公園</t>
  </si>
  <si>
    <t>サンヒル赤坂東山中央公園</t>
  </si>
  <si>
    <t>平成8年</t>
  </si>
  <si>
    <t>大橋縄手公園</t>
  </si>
  <si>
    <t>平尾東公園</t>
  </si>
  <si>
    <t>大木１号公園</t>
  </si>
  <si>
    <t>駅東電車通公園</t>
  </si>
  <si>
    <t>二丁目大木もみのき公園</t>
  </si>
  <si>
    <t>一丁目大木ひまわり公園</t>
  </si>
  <si>
    <t>三明公園</t>
  </si>
  <si>
    <t>新道公園</t>
  </si>
  <si>
    <t>本野原第一公園</t>
  </si>
  <si>
    <t>礼通公園</t>
  </si>
  <si>
    <t>稲荷公園</t>
  </si>
  <si>
    <t>大崎公園</t>
  </si>
  <si>
    <t>当古公園</t>
  </si>
  <si>
    <t>遠通公園</t>
  </si>
  <si>
    <t>小坂井中央公園</t>
  </si>
  <si>
    <t>くすのき公園</t>
  </si>
  <si>
    <t>新池公園</t>
  </si>
  <si>
    <t>桜ケ丘公園</t>
  </si>
  <si>
    <t>弘法山公園</t>
  </si>
  <si>
    <t>佐奈川散策公園</t>
  </si>
  <si>
    <t>手取山公園</t>
  </si>
  <si>
    <t>総合公園</t>
  </si>
  <si>
    <t>赤塚山公園</t>
  </si>
  <si>
    <t>豊川公園</t>
  </si>
  <si>
    <t>スポーツ公園</t>
  </si>
  <si>
    <t>行明緑地</t>
  </si>
  <si>
    <t>緑町緑地</t>
  </si>
  <si>
    <t>三上緑地</t>
  </si>
  <si>
    <t>酢屋下緑地</t>
  </si>
  <si>
    <t>御油松並木公園</t>
  </si>
  <si>
    <t>豊川海軍工廠平和公園</t>
  </si>
  <si>
    <t>さくら広場</t>
  </si>
  <si>
    <t>県営東三河ふるさと公園</t>
  </si>
  <si>
    <t>区　　分</t>
  </si>
  <si>
    <t>面　　積</t>
  </si>
  <si>
    <t>都市計画区域</t>
  </si>
  <si>
    <t>市街化区域</t>
  </si>
  <si>
    <t>用　途　地　域</t>
  </si>
  <si>
    <t>　第一種低層住居専用地域</t>
  </si>
  <si>
    <t>　第二種低層住居専用地域</t>
  </si>
  <si>
    <t>　第一種中高層住居専用地域</t>
  </si>
  <si>
    <t>　第二種中高層住居専用地域</t>
  </si>
  <si>
    <t>　第一種住居地域</t>
  </si>
  <si>
    <t>　第二種住居地域</t>
  </si>
  <si>
    <t>　準住居地域</t>
  </si>
  <si>
    <t>　田園住居地域</t>
  </si>
  <si>
    <t>　近隣商業地域</t>
  </si>
  <si>
    <t>　商業地域</t>
  </si>
  <si>
    <t>　準工業地域</t>
  </si>
  <si>
    <t>　工業地域</t>
  </si>
  <si>
    <t>　工業専用地域</t>
  </si>
  <si>
    <t>用途地域　指定年月日</t>
  </si>
  <si>
    <t>資料：都市計画課</t>
  </si>
  <si>
    <t>　普通河川</t>
  </si>
  <si>
    <t>普通河川</t>
  </si>
  <si>
    <t>祖父川</t>
  </si>
  <si>
    <t>白鳥川</t>
  </si>
  <si>
    <t>宝川</t>
  </si>
  <si>
    <t>宝地川</t>
  </si>
  <si>
    <t>荒沢川</t>
  </si>
  <si>
    <t>長良女川</t>
  </si>
  <si>
    <t>蟹川</t>
  </si>
  <si>
    <t>悪沢川</t>
  </si>
  <si>
    <t>シャラ川</t>
  </si>
  <si>
    <t>清水川</t>
  </si>
  <si>
    <t>境川</t>
  </si>
  <si>
    <t>猿音川</t>
  </si>
  <si>
    <t>西江川</t>
  </si>
  <si>
    <t>高野川</t>
  </si>
  <si>
    <t>水久保川</t>
  </si>
  <si>
    <t>宮川</t>
  </si>
  <si>
    <t>財賀口川</t>
  </si>
  <si>
    <t>西鞍川</t>
  </si>
  <si>
    <t>石捨殿川</t>
  </si>
  <si>
    <t>黒谷川</t>
  </si>
  <si>
    <t>西川</t>
  </si>
  <si>
    <t>ドウニヤ川</t>
  </si>
  <si>
    <t>小路川</t>
  </si>
  <si>
    <t>長根川</t>
  </si>
  <si>
    <t>切山川</t>
  </si>
  <si>
    <t>小沢川</t>
  </si>
  <si>
    <t>観音寺川</t>
  </si>
  <si>
    <t>熊野川</t>
  </si>
  <si>
    <t>上野川</t>
  </si>
  <si>
    <t>相楽川</t>
  </si>
  <si>
    <t>資料：公園緑地課</t>
  </si>
  <si>
    <t>　気　象　概　要</t>
  </si>
  <si>
    <t>・</t>
  </si>
  <si>
    <t>平成２９年</t>
  </si>
  <si>
    <t>田</t>
  </si>
  <si>
    <t>豊 川 市 の 位 置 図</t>
  </si>
  <si>
    <t>豊川市の変遷</t>
  </si>
  <si>
    <t>　明治22.10.1</t>
  </si>
  <si>
    <t>馬場村</t>
  </si>
  <si>
    <t>六角村</t>
  </si>
  <si>
    <t>長草村</t>
  </si>
  <si>
    <t>大崎村</t>
  </si>
  <si>
    <t>　明治26.3.13</t>
  </si>
  <si>
    <t>明治39.7.1</t>
  </si>
  <si>
    <t>古宿村</t>
  </si>
  <si>
    <t>豊川村</t>
  </si>
  <si>
    <t>豊川町</t>
  </si>
  <si>
    <t>北金屋村</t>
  </si>
  <si>
    <t>樽井村</t>
  </si>
  <si>
    <t>三蔵子村</t>
  </si>
  <si>
    <t>本野村</t>
  </si>
  <si>
    <t>　明治11.12.28</t>
  </si>
  <si>
    <t>楠木村</t>
  </si>
  <si>
    <t>二葉村</t>
  </si>
  <si>
    <t>昭和18.6.1</t>
  </si>
  <si>
    <t>楽之筒村</t>
  </si>
  <si>
    <t>麻生田村</t>
  </si>
  <si>
    <t>向河原村</t>
  </si>
  <si>
    <t>谷川村</t>
  </si>
  <si>
    <t>　明治17.8.11</t>
  </si>
  <si>
    <t>三橋村</t>
  </si>
  <si>
    <t>三谷原村</t>
  </si>
  <si>
    <t>雨谷村</t>
  </si>
  <si>
    <t>石原村</t>
  </si>
  <si>
    <t>牧野村</t>
  </si>
  <si>
    <t>睦美村</t>
  </si>
  <si>
    <t>当古村</t>
  </si>
  <si>
    <t>土筒村</t>
  </si>
  <si>
    <t>瀬木村</t>
  </si>
  <si>
    <t>明治39.7.1（瀬木村含む）</t>
  </si>
  <si>
    <t>柑子村</t>
  </si>
  <si>
    <t>明子村</t>
  </si>
  <si>
    <t>行明村</t>
  </si>
  <si>
    <t>南金屋村</t>
  </si>
  <si>
    <t>中条村</t>
  </si>
  <si>
    <t>牛久保町</t>
  </si>
  <si>
    <t>鍛冶村</t>
  </si>
  <si>
    <t>　明治24.10.16</t>
  </si>
  <si>
    <t>正岡村</t>
  </si>
  <si>
    <t>牛久保村</t>
  </si>
  <si>
    <t>川</t>
  </si>
  <si>
    <t>西島村</t>
  </si>
  <si>
    <t>下長山村</t>
  </si>
  <si>
    <t>上千両村</t>
  </si>
  <si>
    <t>千両村</t>
  </si>
  <si>
    <t>下千両村</t>
  </si>
  <si>
    <t>穂原村</t>
  </si>
  <si>
    <t>市田村</t>
  </si>
  <si>
    <t>野口村</t>
  </si>
  <si>
    <t>八幡村</t>
  </si>
  <si>
    <t>平尾村</t>
  </si>
  <si>
    <t>財賀村</t>
  </si>
  <si>
    <t>平幡村</t>
  </si>
  <si>
    <t>市</t>
  </si>
  <si>
    <t>明治39.9.10</t>
  </si>
  <si>
    <t>白鳥村</t>
  </si>
  <si>
    <t>久保村</t>
  </si>
  <si>
    <t>小田渕村</t>
  </si>
  <si>
    <t>国府町</t>
  </si>
  <si>
    <t>明治26.3.13</t>
  </si>
  <si>
    <t>国府村</t>
  </si>
  <si>
    <t>森村</t>
  </si>
  <si>
    <t>為当村</t>
  </si>
  <si>
    <t>明治39.6.25</t>
  </si>
  <si>
    <t>昭和8.6.10</t>
  </si>
  <si>
    <t>犬ノ子村</t>
  </si>
  <si>
    <t>下条村</t>
  </si>
  <si>
    <t>下川村</t>
  </si>
  <si>
    <t>明治25.1.29</t>
  </si>
  <si>
    <t>御油村</t>
  </si>
  <si>
    <t>御油町</t>
  </si>
  <si>
    <t>　　昭和34.4.1豊川市に合併</t>
  </si>
  <si>
    <t>三渡野村</t>
  </si>
  <si>
    <t>堹之上村</t>
  </si>
  <si>
    <t>三上村</t>
  </si>
  <si>
    <t>　　昭和30.4.12豊川市に合併</t>
  </si>
  <si>
    <t>古川新田</t>
  </si>
  <si>
    <t>昭和30.4.1</t>
  </si>
  <si>
    <t>赤坂町</t>
  </si>
  <si>
    <t>音羽町</t>
  </si>
  <si>
    <t>長沢村</t>
  </si>
  <si>
    <t>萩　村</t>
  </si>
  <si>
    <t>豊平</t>
  </si>
  <si>
    <t>川成</t>
  </si>
  <si>
    <t>市20</t>
  </si>
  <si>
    <t>に ・</t>
  </si>
  <si>
    <t>編 1</t>
  </si>
  <si>
    <t>入 ・</t>
  </si>
  <si>
    <t>合15</t>
  </si>
  <si>
    <t>併 　</t>
  </si>
  <si>
    <t>豊　川　市</t>
  </si>
  <si>
    <t>東上村</t>
  </si>
  <si>
    <t>東上村</t>
  </si>
  <si>
    <t>北岡新田</t>
  </si>
  <si>
    <t>江　村</t>
  </si>
  <si>
    <t>江島村</t>
  </si>
  <si>
    <t>　明治39.7.1</t>
  </si>
  <si>
    <t>鵜飼島村</t>
  </si>
  <si>
    <t>本茂村</t>
  </si>
  <si>
    <t>上長山村</t>
  </si>
  <si>
    <t>平</t>
  </si>
  <si>
    <t>成</t>
  </si>
  <si>
    <t>松原村</t>
  </si>
  <si>
    <t>昭和29.4.1</t>
  </si>
  <si>
    <t>一宮村</t>
  </si>
  <si>
    <t>大木村</t>
  </si>
  <si>
    <t>篠田村</t>
  </si>
  <si>
    <t>西原村</t>
  </si>
  <si>
    <t>桑富村</t>
  </si>
  <si>
    <t>　昭和30.4.1</t>
  </si>
  <si>
    <t>に</t>
  </si>
  <si>
    <t>足山田村</t>
  </si>
  <si>
    <t>編</t>
  </si>
  <si>
    <t>入</t>
  </si>
  <si>
    <t>合</t>
  </si>
  <si>
    <t>　大正9.8.1</t>
  </si>
  <si>
    <t>併</t>
  </si>
  <si>
    <t>日下部村</t>
  </si>
  <si>
    <t>豊津村</t>
  </si>
  <si>
    <t>中島村</t>
  </si>
  <si>
    <t>大和村</t>
  </si>
  <si>
    <t>一宮町</t>
  </si>
  <si>
    <t>井ノ島村</t>
  </si>
  <si>
    <t>橋尾村</t>
  </si>
  <si>
    <t>町制施行　　　昭和36.4.1</t>
  </si>
  <si>
    <t>昭和26.4.1</t>
  </si>
  <si>
    <t>御薗村</t>
  </si>
  <si>
    <t>金沢村</t>
  </si>
  <si>
    <t>双和村</t>
  </si>
  <si>
    <t>金沢地区分村</t>
  </si>
  <si>
    <t>養父村</t>
  </si>
  <si>
    <t>明治22.10.1</t>
  </si>
  <si>
    <t>小坂井村</t>
  </si>
  <si>
    <t>篠束村</t>
  </si>
  <si>
    <t>明治39.9.12</t>
  </si>
  <si>
    <t>大正15.9.12</t>
  </si>
  <si>
    <t>宿村</t>
  </si>
  <si>
    <t>豊秋村</t>
  </si>
  <si>
    <t>小坂井町</t>
  </si>
  <si>
    <t>明治11.12.28</t>
  </si>
  <si>
    <t>平井村</t>
  </si>
  <si>
    <t>藤井新田</t>
  </si>
  <si>
    <t>平</t>
  </si>
  <si>
    <t>伊奈村</t>
  </si>
  <si>
    <t>入</t>
  </si>
  <si>
    <t>合</t>
  </si>
  <si>
    <t>上佐脇村</t>
  </si>
  <si>
    <t>下佐脇村</t>
  </si>
  <si>
    <t>佐脇村</t>
  </si>
  <si>
    <t>下佐脇新田</t>
  </si>
  <si>
    <t>御馬村</t>
  </si>
  <si>
    <t>昭和5.2.11</t>
  </si>
  <si>
    <t>町制施行</t>
  </si>
  <si>
    <t>　昭和30.10.1</t>
  </si>
  <si>
    <t>御津村</t>
  </si>
  <si>
    <t>御津町</t>
  </si>
  <si>
    <t>西方村</t>
  </si>
  <si>
    <t>泙野村</t>
  </si>
  <si>
    <t>広石村</t>
  </si>
  <si>
    <t>御津村</t>
  </si>
  <si>
    <t>森下村</t>
  </si>
  <si>
    <t>豊沢村</t>
  </si>
  <si>
    <t>御津町</t>
  </si>
  <si>
    <t>茂松村</t>
  </si>
  <si>
    <t>灰野村</t>
  </si>
  <si>
    <t>金野村</t>
  </si>
  <si>
    <t>金割村</t>
  </si>
  <si>
    <t>大草村</t>
  </si>
  <si>
    <t>大塚村の一部</t>
  </si>
  <si>
    <t>赤根村</t>
  </si>
  <si>
    <t>明治15.6分村</t>
  </si>
  <si>
    <t>　土　地　利　用</t>
  </si>
  <si>
    <t>（単位：ｈａ）</t>
  </si>
  <si>
    <t>区分</t>
  </si>
  <si>
    <t>行政面積</t>
  </si>
  <si>
    <t>宅地</t>
  </si>
  <si>
    <t>農用地</t>
  </si>
  <si>
    <t>森林
原野等</t>
  </si>
  <si>
    <t>道路</t>
  </si>
  <si>
    <t>水面
河川
水路</t>
  </si>
  <si>
    <t>住宅地</t>
  </si>
  <si>
    <t>その他（1）</t>
  </si>
  <si>
    <t>畑</t>
  </si>
  <si>
    <t>採草放牧地</t>
  </si>
  <si>
    <t>注　1）「宅地」から「住宅地」を除いた工業用地等である。</t>
  </si>
  <si>
    <t>資料：地域振興部土地水資源課「土地に関する統計年報」</t>
  </si>
  <si>
    <t>各年１月１日現在</t>
  </si>
  <si>
    <t>（単位：千㎡）</t>
  </si>
  <si>
    <t>年次</t>
  </si>
  <si>
    <t>山林</t>
  </si>
  <si>
    <t>資料：総務部市町村課「市町村行財政のあらまし」</t>
  </si>
  <si>
    <t>　　地目別土地利用面積</t>
  </si>
  <si>
    <t>　　民有地面積</t>
  </si>
  <si>
    <t>令和５年１２月１日現在（単位：ｈa）</t>
  </si>
  <si>
    <t>　都　市　公　園　の　状　況</t>
  </si>
  <si>
    <t>　　都市公園一覧表</t>
  </si>
  <si>
    <t>　市　内　河　川　の　状　況</t>
  </si>
  <si>
    <t>　　一・二級及び準用河川</t>
  </si>
  <si>
    <r>
      <t>　</t>
    </r>
    <r>
      <rPr>
        <sz val="16"/>
        <rFont val="ＭＳ Ｐゴシック"/>
        <family val="3"/>
      </rPr>
      <t>都市計画用途地域別面積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</si>
</sst>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.0;[Red]\-#,##0.0"/>
    <numFmt numFmtId="179" formatCode="#,##0.0_ ;[Red]\-#,##0.0\ "/>
    <numFmt numFmtId="180" formatCode="#,##0.0_);[Red]\(#,##0.0\)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0.000"/>
    <numFmt numFmtId="186" formatCode="0.0000000"/>
    <numFmt numFmtId="187" formatCode="0.000000"/>
    <numFmt numFmtId="188" formatCode="0.00000"/>
    <numFmt numFmtId="189" formatCode="0.0000"/>
    <numFmt numFmtId="190" formatCode="#,##0_ "/>
    <numFmt numFmtId="191" formatCode="0.00_);[Red]\(0.00\)"/>
    <numFmt numFmtId="192" formatCode="0.00_);[Red]&quot;¥&quot;\!\(0.00&quot;¥&quot;\!\)"/>
    <numFmt numFmtId="193" formatCode="[$-411]ggge&quot;年&quot;m&quot;月&quot;d&quot;日&quot;;@"/>
    <numFmt numFmtId="194" formatCode="[$-411]ge\.m\.d;@"/>
    <numFmt numFmtId="195" formatCode="0.0_);[Red]\(0.0\)"/>
    <numFmt numFmtId="196" formatCode="0.0_);[Red]&quot;¥&quot;\!\(0.0&quot;¥&quot;\!\)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_);[Red]\(#,##0\)"/>
    <numFmt numFmtId="203" formatCode="0.0%;&quot;△ &quot;0.0%"/>
    <numFmt numFmtId="204" formatCode="#,##0.00_);[Red]\(#,##0.00\)"/>
    <numFmt numFmtId="205" formatCode="#,##0.00_ "/>
    <numFmt numFmtId="206" formatCode="0_);[Red]\(0\)"/>
    <numFmt numFmtId="207" formatCode="0.00_ "/>
    <numFmt numFmtId="208" formatCode="#,##0.00_ ;[Red]\-#,##0.0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20"/>
      <color indexed="8"/>
      <name val="メイリオ"/>
      <family val="3"/>
    </font>
    <font>
      <sz val="20"/>
      <color indexed="8"/>
      <name val="メイリオ"/>
      <family val="3"/>
    </font>
    <font>
      <sz val="4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7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2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horizontal="right" vertical="center" shrinkToFit="1"/>
    </xf>
    <xf numFmtId="0" fontId="2" fillId="0" borderId="19" xfId="0" applyNumberFormat="1" applyFont="1" applyFill="1" applyBorder="1" applyAlignment="1">
      <alignment horizontal="right" vertical="center"/>
    </xf>
    <xf numFmtId="176" fontId="2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right" vertical="center" shrinkToFit="1"/>
    </xf>
    <xf numFmtId="176" fontId="2" fillId="0" borderId="12" xfId="0" applyNumberFormat="1" applyFont="1" applyBorder="1" applyAlignment="1">
      <alignment vertical="center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righ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right" vertical="center" shrinkToFit="1"/>
    </xf>
    <xf numFmtId="181" fontId="2" fillId="0" borderId="19" xfId="0" applyNumberFormat="1" applyFont="1" applyFill="1" applyBorder="1" applyAlignment="1">
      <alignment horizontal="right" vertical="center"/>
    </xf>
    <xf numFmtId="180" fontId="2" fillId="0" borderId="26" xfId="64" applyNumberFormat="1" applyFont="1" applyFill="1" applyBorder="1" applyAlignment="1">
      <alignment vertical="center"/>
      <protection/>
    </xf>
    <xf numFmtId="38" fontId="2" fillId="0" borderId="17" xfId="64" applyNumberFormat="1" applyFont="1" applyFill="1" applyBorder="1" applyAlignment="1">
      <alignment vertical="center"/>
      <protection/>
    </xf>
    <xf numFmtId="38" fontId="2" fillId="0" borderId="27" xfId="64" applyNumberFormat="1" applyFont="1" applyFill="1" applyBorder="1" applyAlignment="1">
      <alignment vertical="center"/>
      <protection/>
    </xf>
    <xf numFmtId="38" fontId="2" fillId="0" borderId="27" xfId="64" applyNumberFormat="1" applyFont="1" applyFill="1" applyBorder="1" applyAlignment="1" quotePrefix="1">
      <alignment horizontal="right" vertical="center"/>
      <protection/>
    </xf>
    <xf numFmtId="38" fontId="2" fillId="0" borderId="17" xfId="64" applyNumberFormat="1" applyFont="1" applyFill="1" applyBorder="1" applyAlignment="1" quotePrefix="1">
      <alignment horizontal="right" vertical="center"/>
      <protection/>
    </xf>
    <xf numFmtId="38" fontId="2" fillId="0" borderId="28" xfId="64" applyNumberFormat="1" applyFont="1" applyFill="1" applyBorder="1" applyAlignment="1">
      <alignment vertical="center"/>
      <protection/>
    </xf>
    <xf numFmtId="38" fontId="2" fillId="0" borderId="28" xfId="64" applyNumberFormat="1" applyFont="1" applyFill="1" applyBorder="1" applyAlignment="1" quotePrefix="1">
      <alignment horizontal="right" vertical="center"/>
      <protection/>
    </xf>
    <xf numFmtId="180" fontId="2" fillId="0" borderId="27" xfId="64" applyNumberFormat="1" applyFont="1" applyFill="1" applyBorder="1" applyAlignment="1">
      <alignment vertical="center"/>
      <protection/>
    </xf>
    <xf numFmtId="180" fontId="2" fillId="0" borderId="28" xfId="64" applyNumberFormat="1" applyFont="1" applyFill="1" applyBorder="1" applyAlignment="1">
      <alignment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1" fillId="0" borderId="0" xfId="63">
      <alignment vertical="center"/>
      <protection/>
    </xf>
    <xf numFmtId="0" fontId="9" fillId="0" borderId="0" xfId="0" applyFont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97" fontId="2" fillId="0" borderId="34" xfId="51" applyNumberFormat="1" applyFont="1" applyFill="1" applyBorder="1" applyAlignment="1">
      <alignment vertical="center"/>
    </xf>
    <xf numFmtId="0" fontId="0" fillId="0" borderId="35" xfId="0" applyBorder="1" applyAlignment="1">
      <alignment horizontal="center" vertical="center"/>
    </xf>
    <xf numFmtId="197" fontId="2" fillId="0" borderId="36" xfId="51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197" fontId="2" fillId="0" borderId="37" xfId="51" applyNumberFormat="1" applyFont="1" applyFill="1" applyBorder="1" applyAlignment="1">
      <alignment vertical="center"/>
    </xf>
    <xf numFmtId="197" fontId="2" fillId="0" borderId="38" xfId="51" applyNumberFormat="1" applyFont="1" applyFill="1" applyBorder="1" applyAlignment="1">
      <alignment vertical="center"/>
    </xf>
    <xf numFmtId="197" fontId="2" fillId="0" borderId="39" xfId="51" applyNumberFormat="1" applyFont="1" applyFill="1" applyBorder="1" applyAlignment="1">
      <alignment vertical="center"/>
    </xf>
    <xf numFmtId="197" fontId="2" fillId="0" borderId="33" xfId="51" applyNumberFormat="1" applyFont="1" applyFill="1" applyBorder="1" applyAlignment="1">
      <alignment vertical="center"/>
    </xf>
    <xf numFmtId="0" fontId="8" fillId="0" borderId="0" xfId="63" applyFont="1">
      <alignment vertical="center"/>
      <protection/>
    </xf>
    <xf numFmtId="38" fontId="51" fillId="0" borderId="0" xfId="63" applyNumberFormat="1">
      <alignment vertical="center"/>
      <protection/>
    </xf>
    <xf numFmtId="197" fontId="2" fillId="0" borderId="40" xfId="51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8" fontId="11" fillId="0" borderId="41" xfId="51" applyFont="1" applyFill="1" applyBorder="1" applyAlignment="1">
      <alignment horizontal="right" vertical="center"/>
    </xf>
    <xf numFmtId="0" fontId="17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center" vertical="center"/>
      <protection/>
    </xf>
    <xf numFmtId="38" fontId="2" fillId="0" borderId="0" xfId="5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38" fontId="4" fillId="0" borderId="27" xfId="0" applyNumberFormat="1" applyFont="1" applyBorder="1" applyAlignment="1">
      <alignment vertical="center"/>
    </xf>
    <xf numFmtId="38" fontId="4" fillId="0" borderId="30" xfId="0" applyNumberFormat="1" applyFont="1" applyBorder="1" applyAlignment="1">
      <alignment vertical="center"/>
    </xf>
    <xf numFmtId="202" fontId="16" fillId="0" borderId="0" xfId="0" applyNumberFormat="1" applyFont="1" applyAlignment="1">
      <alignment vertical="center"/>
    </xf>
    <xf numFmtId="0" fontId="4" fillId="0" borderId="44" xfId="0" applyFont="1" applyBorder="1" applyAlignment="1">
      <alignment horizontal="center" vertical="center"/>
    </xf>
    <xf numFmtId="38" fontId="2" fillId="0" borderId="31" xfId="0" applyNumberFormat="1" applyFont="1" applyBorder="1" applyAlignment="1">
      <alignment vertical="center"/>
    </xf>
    <xf numFmtId="40" fontId="2" fillId="0" borderId="31" xfId="0" applyNumberFormat="1" applyFont="1" applyBorder="1" applyAlignment="1">
      <alignment vertical="center"/>
    </xf>
    <xf numFmtId="40" fontId="2" fillId="0" borderId="39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202" fontId="11" fillId="0" borderId="0" xfId="0" applyNumberFormat="1" applyFont="1" applyAlignment="1">
      <alignment vertical="center"/>
    </xf>
    <xf numFmtId="202" fontId="18" fillId="0" borderId="0" xfId="0" applyNumberFormat="1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6" fillId="0" borderId="0" xfId="0" applyFont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58" fontId="16" fillId="0" borderId="27" xfId="0" applyNumberFormat="1" applyFont="1" applyBorder="1" applyAlignment="1">
      <alignment horizontal="distributed" vertical="center"/>
    </xf>
    <xf numFmtId="192" fontId="4" fillId="0" borderId="27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93" fontId="16" fillId="0" borderId="27" xfId="0" applyNumberFormat="1" applyFont="1" applyBorder="1" applyAlignment="1">
      <alignment horizontal="distributed" vertical="center" wrapText="1"/>
    </xf>
    <xf numFmtId="0" fontId="16" fillId="0" borderId="14" xfId="0" applyFont="1" applyBorder="1" applyAlignment="1">
      <alignment vertical="center"/>
    </xf>
    <xf numFmtId="0" fontId="16" fillId="0" borderId="14" xfId="0" applyFont="1" applyBorder="1" applyAlignment="1">
      <alignment horizontal="center" vertical="center" shrinkToFit="1"/>
    </xf>
    <xf numFmtId="193" fontId="16" fillId="0" borderId="27" xfId="0" applyNumberFormat="1" applyFont="1" applyBorder="1" applyAlignment="1">
      <alignment horizontal="distributed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left" vertical="center" shrinkToFit="1"/>
    </xf>
    <xf numFmtId="0" fontId="16" fillId="0" borderId="18" xfId="0" applyFont="1" applyBorder="1" applyAlignment="1">
      <alignment horizontal="left" vertical="center" shrinkToFit="1"/>
    </xf>
    <xf numFmtId="58" fontId="16" fillId="0" borderId="30" xfId="0" applyNumberFormat="1" applyFont="1" applyBorder="1" applyAlignment="1">
      <alignment horizontal="distributed" vertical="center"/>
    </xf>
    <xf numFmtId="192" fontId="4" fillId="0" borderId="3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93" fontId="16" fillId="0" borderId="30" xfId="0" applyNumberFormat="1" applyFont="1" applyBorder="1" applyAlignment="1">
      <alignment horizontal="distributed" vertical="center"/>
    </xf>
    <xf numFmtId="0" fontId="18" fillId="0" borderId="14" xfId="0" applyFont="1" applyBorder="1" applyAlignment="1">
      <alignment horizontal="center" vertical="center" shrinkToFit="1"/>
    </xf>
    <xf numFmtId="192" fontId="4" fillId="0" borderId="27" xfId="0" applyNumberFormat="1" applyFont="1" applyBorder="1" applyAlignment="1">
      <alignment horizontal="right" vertical="center"/>
    </xf>
    <xf numFmtId="190" fontId="4" fillId="0" borderId="27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190" fontId="4" fillId="0" borderId="27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16" fillId="0" borderId="0" xfId="0" applyFont="1" applyAlignment="1">
      <alignment horizontal="distributed"/>
    </xf>
    <xf numFmtId="58" fontId="4" fillId="0" borderId="2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194" fontId="4" fillId="0" borderId="2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18" fillId="0" borderId="15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distributed"/>
    </xf>
    <xf numFmtId="194" fontId="4" fillId="0" borderId="30" xfId="0" applyNumberFormat="1" applyFont="1" applyBorder="1" applyAlignment="1">
      <alignment horizontal="right" vertical="center"/>
    </xf>
    <xf numFmtId="190" fontId="4" fillId="0" borderId="30" xfId="0" applyNumberFormat="1" applyFont="1" applyBorder="1" applyAlignment="1">
      <alignment vertical="center"/>
    </xf>
    <xf numFmtId="0" fontId="16" fillId="0" borderId="27" xfId="0" applyFont="1" applyBorder="1" applyAlignment="1">
      <alignment horizontal="distributed"/>
    </xf>
    <xf numFmtId="14" fontId="16" fillId="0" borderId="27" xfId="0" applyNumberFormat="1" applyFont="1" applyBorder="1" applyAlignment="1">
      <alignment horizontal="distributed"/>
    </xf>
    <xf numFmtId="0" fontId="16" fillId="0" borderId="30" xfId="0" applyFont="1" applyBorder="1" applyAlignment="1">
      <alignment horizontal="distributed"/>
    </xf>
    <xf numFmtId="58" fontId="4" fillId="0" borderId="30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195" fontId="4" fillId="0" borderId="27" xfId="0" applyNumberFormat="1" applyFont="1" applyBorder="1" applyAlignment="1">
      <alignment horizontal="right" vertical="center"/>
    </xf>
    <xf numFmtId="196" fontId="4" fillId="0" borderId="27" xfId="0" applyNumberFormat="1" applyFont="1" applyBorder="1" applyAlignment="1">
      <alignment vertical="center"/>
    </xf>
    <xf numFmtId="0" fontId="4" fillId="0" borderId="30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16" fillId="0" borderId="27" xfId="0" applyFont="1" applyBorder="1" applyAlignment="1">
      <alignment vertical="center"/>
    </xf>
    <xf numFmtId="195" fontId="4" fillId="0" borderId="30" xfId="0" applyNumberFormat="1" applyFont="1" applyBorder="1" applyAlignment="1">
      <alignment horizontal="right" vertical="center"/>
    </xf>
    <xf numFmtId="38" fontId="4" fillId="0" borderId="27" xfId="0" applyNumberFormat="1" applyFont="1" applyBorder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193" fontId="16" fillId="0" borderId="19" xfId="0" applyNumberFormat="1" applyFont="1" applyBorder="1" applyAlignment="1">
      <alignment horizontal="distributed" vertical="center"/>
    </xf>
    <xf numFmtId="195" fontId="4" fillId="0" borderId="19" xfId="0" applyNumberFormat="1" applyFont="1" applyBorder="1" applyAlignment="1">
      <alignment horizontal="right" vertical="center"/>
    </xf>
    <xf numFmtId="38" fontId="4" fillId="0" borderId="19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93" fontId="16" fillId="0" borderId="30" xfId="0" applyNumberFormat="1" applyFont="1" applyBorder="1" applyAlignment="1">
      <alignment horizontal="distributed" vertical="center" wrapText="1"/>
    </xf>
    <xf numFmtId="38" fontId="4" fillId="0" borderId="30" xfId="0" applyNumberFormat="1" applyFont="1" applyBorder="1" applyAlignment="1">
      <alignment horizontal="right" vertical="center"/>
    </xf>
    <xf numFmtId="0" fontId="16" fillId="0" borderId="27" xfId="0" applyFont="1" applyBorder="1" applyAlignment="1">
      <alignment horizontal="center" vertical="center"/>
    </xf>
    <xf numFmtId="195" fontId="4" fillId="0" borderId="27" xfId="0" applyNumberFormat="1" applyFont="1" applyBorder="1" applyAlignment="1">
      <alignment vertical="center"/>
    </xf>
    <xf numFmtId="38" fontId="4" fillId="33" borderId="27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0" fillId="0" borderId="27" xfId="0" applyBorder="1" applyAlignment="1">
      <alignment/>
    </xf>
    <xf numFmtId="191" fontId="4" fillId="0" borderId="27" xfId="0" applyNumberFormat="1" applyFont="1" applyBorder="1" applyAlignment="1">
      <alignment vertical="center"/>
    </xf>
    <xf numFmtId="0" fontId="0" fillId="0" borderId="30" xfId="0" applyBorder="1" applyAlignment="1">
      <alignment/>
    </xf>
    <xf numFmtId="191" fontId="4" fillId="0" borderId="30" xfId="0" applyNumberFormat="1" applyFont="1" applyBorder="1" applyAlignment="1">
      <alignment vertical="center"/>
    </xf>
    <xf numFmtId="38" fontId="4" fillId="33" borderId="30" xfId="0" applyNumberFormat="1" applyFont="1" applyFill="1" applyBorder="1" applyAlignment="1">
      <alignment vertical="center"/>
    </xf>
    <xf numFmtId="0" fontId="11" fillId="0" borderId="19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38" fontId="2" fillId="0" borderId="0" xfId="49" applyFont="1" applyFill="1" applyAlignment="1">
      <alignment/>
    </xf>
    <xf numFmtId="38" fontId="4" fillId="0" borderId="0" xfId="49" applyFont="1" applyAlignment="1">
      <alignment horizontal="right"/>
    </xf>
    <xf numFmtId="0" fontId="68" fillId="0" borderId="0" xfId="63" applyFont="1">
      <alignment vertical="center"/>
      <protection/>
    </xf>
    <xf numFmtId="38" fontId="6" fillId="0" borderId="0" xfId="51" applyFont="1" applyAlignment="1">
      <alignment vertical="center"/>
    </xf>
    <xf numFmtId="38" fontId="0" fillId="0" borderId="0" xfId="51" applyFont="1" applyBorder="1" applyAlignment="1">
      <alignment vertical="center"/>
    </xf>
    <xf numFmtId="0" fontId="20" fillId="0" borderId="0" xfId="0" applyFont="1" applyAlignment="1">
      <alignment vertical="center"/>
    </xf>
    <xf numFmtId="0" fontId="0" fillId="0" borderId="30" xfId="0" applyFont="1" applyBorder="1" applyAlignment="1">
      <alignment horizontal="center" vertical="center"/>
    </xf>
    <xf numFmtId="197" fontId="2" fillId="0" borderId="46" xfId="51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97" fontId="2" fillId="0" borderId="38" xfId="51" applyNumberFormat="1" applyFont="1" applyBorder="1" applyAlignment="1">
      <alignment vertical="center"/>
    </xf>
    <xf numFmtId="197" fontId="2" fillId="0" borderId="34" xfId="51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97" fontId="2" fillId="0" borderId="36" xfId="51" applyNumberFormat="1" applyFont="1" applyBorder="1" applyAlignment="1">
      <alignment vertical="center"/>
    </xf>
    <xf numFmtId="38" fontId="21" fillId="0" borderId="41" xfId="51" applyFont="1" applyBorder="1" applyAlignment="1">
      <alignment horizontal="right" vertical="center"/>
    </xf>
    <xf numFmtId="38" fontId="68" fillId="0" borderId="0" xfId="63" applyNumberFormat="1" applyFont="1">
      <alignment vertical="center"/>
      <protection/>
    </xf>
    <xf numFmtId="0" fontId="69" fillId="0" borderId="0" xfId="63" applyFont="1">
      <alignment vertical="center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41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6" fillId="0" borderId="52" xfId="0" applyFont="1" applyBorder="1" applyAlignment="1">
      <alignment vertical="center"/>
    </xf>
    <xf numFmtId="0" fontId="10" fillId="0" borderId="48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0" fontId="7" fillId="0" borderId="48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10" fillId="0" borderId="50" xfId="0" applyFont="1" applyBorder="1" applyAlignment="1">
      <alignment vertical="center"/>
    </xf>
    <xf numFmtId="0" fontId="7" fillId="0" borderId="0" xfId="0" applyFont="1" applyAlignment="1">
      <alignment horizontal="left" vertical="top"/>
    </xf>
    <xf numFmtId="0" fontId="10" fillId="0" borderId="5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56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Border="1" applyAlignment="1">
      <alignment horizontal="right"/>
    </xf>
    <xf numFmtId="0" fontId="2" fillId="0" borderId="17" xfId="0" applyNumberFormat="1" applyFont="1" applyFill="1" applyBorder="1" applyAlignment="1" quotePrefix="1">
      <alignment horizontal="right" vertical="center"/>
    </xf>
    <xf numFmtId="180" fontId="2" fillId="0" borderId="17" xfId="0" applyNumberFormat="1" applyFont="1" applyFill="1" applyBorder="1" applyAlignment="1" quotePrefix="1">
      <alignment horizontal="right" vertical="center"/>
    </xf>
    <xf numFmtId="0" fontId="2" fillId="0" borderId="25" xfId="0" applyNumberFormat="1" applyFont="1" applyFill="1" applyBorder="1" applyAlignment="1" quotePrefix="1">
      <alignment horizontal="right" vertical="center"/>
    </xf>
    <xf numFmtId="180" fontId="2" fillId="0" borderId="25" xfId="0" applyNumberFormat="1" applyFont="1" applyFill="1" applyBorder="1" applyAlignment="1" quotePrefix="1">
      <alignment horizontal="right" vertical="center"/>
    </xf>
    <xf numFmtId="0" fontId="2" fillId="0" borderId="30" xfId="0" applyNumberFormat="1" applyFont="1" applyFill="1" applyBorder="1" applyAlignment="1" quotePrefix="1">
      <alignment horizontal="right" vertical="center"/>
    </xf>
    <xf numFmtId="0" fontId="2" fillId="0" borderId="18" xfId="0" applyNumberFormat="1" applyFont="1" applyFill="1" applyBorder="1" applyAlignment="1" quotePrefix="1">
      <alignment horizontal="right" vertical="center"/>
    </xf>
    <xf numFmtId="0" fontId="68" fillId="0" borderId="19" xfId="0" applyFont="1" applyFill="1" applyBorder="1" applyAlignment="1">
      <alignment horizontal="center" vertical="center"/>
    </xf>
    <xf numFmtId="38" fontId="2" fillId="0" borderId="31" xfId="52" applyFont="1" applyFill="1" applyBorder="1" applyAlignment="1">
      <alignment horizontal="center" vertical="center"/>
    </xf>
    <xf numFmtId="38" fontId="2" fillId="0" borderId="39" xfId="52" applyFont="1" applyFill="1" applyBorder="1" applyAlignment="1">
      <alignment horizontal="center" vertical="center"/>
    </xf>
    <xf numFmtId="190" fontId="2" fillId="0" borderId="11" xfId="0" applyNumberFormat="1" applyFont="1" applyBorder="1" applyAlignment="1">
      <alignment horizontal="center" vertical="center"/>
    </xf>
    <xf numFmtId="190" fontId="2" fillId="0" borderId="38" xfId="0" applyNumberFormat="1" applyFont="1" applyBorder="1" applyAlignment="1">
      <alignment horizontal="center" vertical="center"/>
    </xf>
    <xf numFmtId="190" fontId="2" fillId="0" borderId="30" xfId="0" applyNumberFormat="1" applyFont="1" applyBorder="1" applyAlignment="1">
      <alignment horizontal="center" vertical="center"/>
    </xf>
    <xf numFmtId="190" fontId="2" fillId="0" borderId="46" xfId="0" applyNumberFormat="1" applyFont="1" applyBorder="1" applyAlignment="1">
      <alignment horizontal="center" vertical="center"/>
    </xf>
    <xf numFmtId="190" fontId="2" fillId="0" borderId="31" xfId="0" applyNumberFormat="1" applyFont="1" applyBorder="1" applyAlignment="1">
      <alignment horizontal="center" vertical="center"/>
    </xf>
    <xf numFmtId="190" fontId="2" fillId="0" borderId="3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5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0" fillId="0" borderId="58" xfId="0" applyFont="1" applyBorder="1" applyAlignment="1">
      <alignment vertical="center" wrapText="1"/>
    </xf>
    <xf numFmtId="0" fontId="14" fillId="0" borderId="0" xfId="0" applyFont="1" applyAlignment="1">
      <alignment vertical="center" shrinkToFit="1"/>
    </xf>
    <xf numFmtId="0" fontId="7" fillId="0" borderId="0" xfId="0" applyFont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/>
    </xf>
    <xf numFmtId="0" fontId="25" fillId="0" borderId="66" xfId="0" applyFont="1" applyBorder="1" applyAlignment="1">
      <alignment vertical="center"/>
    </xf>
    <xf numFmtId="0" fontId="25" fillId="0" borderId="67" xfId="0" applyFont="1" applyBorder="1" applyAlignment="1">
      <alignment horizontal="center" vertical="center"/>
    </xf>
    <xf numFmtId="0" fontId="25" fillId="0" borderId="68" xfId="0" applyFont="1" applyBorder="1" applyAlignment="1">
      <alignment vertical="center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8" fillId="0" borderId="49" xfId="0" applyFont="1" applyBorder="1" applyAlignment="1">
      <alignment horizontal="left"/>
    </xf>
    <xf numFmtId="0" fontId="70" fillId="0" borderId="0" xfId="0" applyFont="1" applyAlignment="1">
      <alignment horizontal="center"/>
    </xf>
    <xf numFmtId="38" fontId="2" fillId="0" borderId="11" xfId="51" applyFont="1" applyFill="1" applyBorder="1" applyAlignment="1">
      <alignment horizontal="center" vertical="center"/>
    </xf>
    <xf numFmtId="38" fontId="2" fillId="0" borderId="38" xfId="5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57" fontId="71" fillId="0" borderId="31" xfId="49" applyNumberFormat="1" applyFont="1" applyFill="1" applyBorder="1" applyAlignment="1">
      <alignment horizontal="center" vertical="center"/>
    </xf>
    <xf numFmtId="57" fontId="71" fillId="0" borderId="39" xfId="49" applyNumberFormat="1" applyFont="1" applyFill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38" fontId="71" fillId="0" borderId="11" xfId="49" applyFont="1" applyFill="1" applyBorder="1" applyAlignment="1">
      <alignment horizontal="center" vertical="center"/>
    </xf>
    <xf numFmtId="38" fontId="71" fillId="0" borderId="38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38" xfId="49" applyFont="1" applyFill="1" applyBorder="1" applyAlignment="1">
      <alignment horizontal="center" vertical="center"/>
    </xf>
    <xf numFmtId="0" fontId="71" fillId="0" borderId="11" xfId="0" applyFont="1" applyBorder="1" applyAlignment="1">
      <alignment horizontal="center" vertical="center" wrapText="1"/>
    </xf>
    <xf numFmtId="0" fontId="2" fillId="0" borderId="55" xfId="0" applyFont="1" applyBorder="1" applyAlignment="1">
      <alignment vertical="center" textRotation="255"/>
    </xf>
    <xf numFmtId="38" fontId="2" fillId="0" borderId="44" xfId="49" applyFont="1" applyFill="1" applyBorder="1" applyAlignment="1">
      <alignment horizontal="center" vertical="center" wrapText="1"/>
    </xf>
    <xf numFmtId="38" fontId="2" fillId="0" borderId="31" xfId="49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77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5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38" fontId="4" fillId="0" borderId="27" xfId="0" applyNumberFormat="1" applyFont="1" applyBorder="1" applyAlignment="1">
      <alignment vertical="center"/>
    </xf>
    <xf numFmtId="38" fontId="4" fillId="0" borderId="30" xfId="0" applyNumberFormat="1" applyFont="1" applyBorder="1" applyAlignment="1">
      <alignment vertical="center"/>
    </xf>
    <xf numFmtId="40" fontId="4" fillId="0" borderId="80" xfId="0" applyNumberFormat="1" applyFont="1" applyBorder="1" applyAlignment="1">
      <alignment horizontal="right" vertical="center"/>
    </xf>
    <xf numFmtId="40" fontId="4" fillId="0" borderId="46" xfId="0" applyNumberFormat="1" applyFont="1" applyBorder="1" applyAlignment="1">
      <alignment horizontal="right" vertical="center"/>
    </xf>
    <xf numFmtId="0" fontId="4" fillId="0" borderId="49" xfId="0" applyFont="1" applyFill="1" applyBorder="1" applyAlignment="1">
      <alignment horizontal="right"/>
    </xf>
    <xf numFmtId="0" fontId="4" fillId="0" borderId="72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38" fontId="4" fillId="0" borderId="14" xfId="0" applyNumberFormat="1" applyFont="1" applyBorder="1" applyAlignment="1">
      <alignment horizontal="center" vertical="center"/>
    </xf>
    <xf numFmtId="38" fontId="4" fillId="0" borderId="17" xfId="0" applyNumberFormat="1" applyFont="1" applyBorder="1" applyAlignment="1">
      <alignment horizontal="center" vertical="center"/>
    </xf>
    <xf numFmtId="38" fontId="4" fillId="0" borderId="15" xfId="0" applyNumberFormat="1" applyFont="1" applyBorder="1" applyAlignment="1">
      <alignment horizontal="center" vertical="center"/>
    </xf>
    <xf numFmtId="38" fontId="4" fillId="0" borderId="18" xfId="0" applyNumberFormat="1" applyFont="1" applyBorder="1" applyAlignment="1">
      <alignment horizontal="center" vertical="center"/>
    </xf>
    <xf numFmtId="38" fontId="4" fillId="0" borderId="19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/>
    </xf>
    <xf numFmtId="38" fontId="4" fillId="0" borderId="13" xfId="0" applyNumberFormat="1" applyFont="1" applyBorder="1" applyAlignment="1">
      <alignment horizontal="center" vertical="center"/>
    </xf>
    <xf numFmtId="38" fontId="4" fillId="0" borderId="16" xfId="0" applyNumberFormat="1" applyFont="1" applyBorder="1" applyAlignment="1">
      <alignment horizontal="center"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horizontal="right" vertical="center"/>
    </xf>
    <xf numFmtId="180" fontId="4" fillId="0" borderId="83" xfId="0" applyNumberFormat="1" applyFont="1" applyBorder="1" applyAlignment="1">
      <alignment horizontal="right" vertical="center"/>
    </xf>
    <xf numFmtId="180" fontId="4" fillId="0" borderId="46" xfId="0" applyNumberFormat="1" applyFont="1" applyBorder="1" applyAlignment="1">
      <alignment horizontal="right" vertical="center"/>
    </xf>
    <xf numFmtId="202" fontId="16" fillId="0" borderId="0" xfId="0" applyNumberFormat="1" applyFont="1" applyAlignment="1">
      <alignment vertical="center"/>
    </xf>
    <xf numFmtId="202" fontId="72" fillId="0" borderId="0" xfId="52" applyNumberFormat="1" applyFont="1" applyBorder="1" applyAlignment="1">
      <alignment vertical="center"/>
    </xf>
    <xf numFmtId="40" fontId="4" fillId="0" borderId="27" xfId="0" applyNumberFormat="1" applyFont="1" applyBorder="1" applyAlignment="1">
      <alignment horizontal="right" vertical="center"/>
    </xf>
    <xf numFmtId="40" fontId="4" fillId="0" borderId="30" xfId="0" applyNumberFormat="1" applyFont="1" applyBorder="1" applyAlignment="1">
      <alignment horizontal="right" vertical="center"/>
    </xf>
    <xf numFmtId="202" fontId="16" fillId="0" borderId="0" xfId="52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56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center" vertical="center"/>
    </xf>
    <xf numFmtId="0" fontId="0" fillId="0" borderId="84" xfId="0" applyBorder="1" applyAlignment="1">
      <alignment horizontal="right"/>
    </xf>
    <xf numFmtId="38" fontId="2" fillId="0" borderId="3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8" fillId="0" borderId="84" xfId="0" applyFont="1" applyBorder="1" applyAlignment="1">
      <alignment horizontal="left" vertical="center" shrinkToFit="1"/>
    </xf>
    <xf numFmtId="0" fontId="18" fillId="0" borderId="16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8" fillId="0" borderId="17" xfId="0" applyFont="1" applyBorder="1" applyAlignment="1">
      <alignment horizontal="left" vertical="center" shrinkToFit="1"/>
    </xf>
    <xf numFmtId="0" fontId="18" fillId="0" borderId="45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18" fillId="0" borderId="85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84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84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58" fontId="16" fillId="0" borderId="19" xfId="0" applyNumberFormat="1" applyFont="1" applyBorder="1" applyAlignment="1">
      <alignment horizontal="distributed" vertical="center"/>
    </xf>
    <xf numFmtId="58" fontId="16" fillId="0" borderId="27" xfId="0" applyNumberFormat="1" applyFont="1" applyBorder="1" applyAlignment="1">
      <alignment horizontal="distributed" vertical="center"/>
    </xf>
    <xf numFmtId="58" fontId="16" fillId="0" borderId="30" xfId="0" applyNumberFormat="1" applyFont="1" applyBorder="1" applyAlignment="1">
      <alignment horizontal="distributed" vertical="center"/>
    </xf>
    <xf numFmtId="195" fontId="4" fillId="0" borderId="19" xfId="0" applyNumberFormat="1" applyFont="1" applyBorder="1" applyAlignment="1">
      <alignment vertical="center"/>
    </xf>
    <xf numFmtId="195" fontId="4" fillId="0" borderId="27" xfId="0" applyNumberFormat="1" applyFont="1" applyBorder="1" applyAlignment="1">
      <alignment vertical="center"/>
    </xf>
    <xf numFmtId="195" fontId="4" fillId="0" borderId="30" xfId="0" applyNumberFormat="1" applyFont="1" applyBorder="1" applyAlignment="1">
      <alignment vertical="center"/>
    </xf>
    <xf numFmtId="0" fontId="4" fillId="0" borderId="8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133350</xdr:rowOff>
    </xdr:from>
    <xdr:to>
      <xdr:col>8</xdr:col>
      <xdr:colOff>571500</xdr:colOff>
      <xdr:row>18</xdr:row>
      <xdr:rowOff>142875</xdr:rowOff>
    </xdr:to>
    <xdr:grpSp>
      <xdr:nvGrpSpPr>
        <xdr:cNvPr id="1" name="Group 7"/>
        <xdr:cNvGrpSpPr>
          <a:grpSpLocks/>
        </xdr:cNvGrpSpPr>
      </xdr:nvGrpSpPr>
      <xdr:grpSpPr>
        <a:xfrm>
          <a:off x="685800" y="1695450"/>
          <a:ext cx="5372100" cy="2409825"/>
          <a:chOff x="49" y="77"/>
          <a:chExt cx="562" cy="157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49" y="77"/>
            <a:ext cx="346" cy="15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豊川市役所の位置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所在／豊川市諏訪一丁目１番地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東経／１３７度２２分３３秒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北緯／３４度４９分３７秒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市の面積１６１．１４ｋ㎡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10" y="182"/>
            <a:ext cx="301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面積は令和３年全国都道府県市区町村別面積調による。</a:t>
            </a:r>
          </a:p>
        </xdr:txBody>
      </xdr:sp>
    </xdr:grpSp>
    <xdr:clientData/>
  </xdr:twoCellAnchor>
  <xdr:twoCellAnchor>
    <xdr:from>
      <xdr:col>0</xdr:col>
      <xdr:colOff>76200</xdr:colOff>
      <xdr:row>17</xdr:row>
      <xdr:rowOff>28575</xdr:rowOff>
    </xdr:from>
    <xdr:to>
      <xdr:col>8</xdr:col>
      <xdr:colOff>638175</xdr:colOff>
      <xdr:row>48</xdr:row>
      <xdr:rowOff>152400</xdr:rowOff>
    </xdr:to>
    <xdr:grpSp>
      <xdr:nvGrpSpPr>
        <xdr:cNvPr id="4" name="Group 13"/>
        <xdr:cNvGrpSpPr>
          <a:grpSpLocks/>
        </xdr:cNvGrpSpPr>
      </xdr:nvGrpSpPr>
      <xdr:grpSpPr>
        <a:xfrm>
          <a:off x="76200" y="3819525"/>
          <a:ext cx="6048375" cy="5438775"/>
          <a:chOff x="3" y="299"/>
          <a:chExt cx="634" cy="563"/>
        </a:xfrm>
        <a:solidFill>
          <a:srgbClr val="FFFFFF"/>
        </a:solidFill>
      </xdr:grpSpPr>
      <xdr:grpSp>
        <xdr:nvGrpSpPr>
          <xdr:cNvPr id="5" name="Group 10"/>
          <xdr:cNvGrpSpPr>
            <a:grpSpLocks/>
          </xdr:cNvGrpSpPr>
        </xdr:nvGrpSpPr>
        <xdr:grpSpPr>
          <a:xfrm>
            <a:off x="3" y="299"/>
            <a:ext cx="634" cy="558"/>
            <a:chOff x="8" y="304"/>
            <a:chExt cx="634" cy="558"/>
          </a:xfrm>
          <a:solidFill>
            <a:srgbClr val="FFFFFF"/>
          </a:solidFill>
        </xdr:grpSpPr>
        <xdr:pic>
          <xdr:nvPicPr>
            <xdr:cNvPr id="6" name="map" descr="県内の市町村へのリンク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" y="304"/>
              <a:ext cx="634" cy="558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7" name="Freeform 8"/>
            <xdr:cNvSpPr>
              <a:spLocks/>
            </xdr:cNvSpPr>
          </xdr:nvSpPr>
          <xdr:spPr>
            <a:xfrm>
              <a:off x="345" y="643"/>
              <a:ext cx="100" cy="76"/>
            </a:xfrm>
            <a:custGeom>
              <a:pathLst>
                <a:path h="76" w="100">
                  <a:moveTo>
                    <a:pt x="83" y="0"/>
                  </a:moveTo>
                  <a:lnTo>
                    <a:pt x="75" y="2"/>
                  </a:lnTo>
                  <a:lnTo>
                    <a:pt x="67" y="14"/>
                  </a:lnTo>
                  <a:lnTo>
                    <a:pt x="58" y="10"/>
                  </a:lnTo>
                  <a:lnTo>
                    <a:pt x="49" y="13"/>
                  </a:lnTo>
                  <a:lnTo>
                    <a:pt x="46" y="18"/>
                  </a:lnTo>
                  <a:lnTo>
                    <a:pt x="42" y="12"/>
                  </a:lnTo>
                  <a:lnTo>
                    <a:pt x="25" y="19"/>
                  </a:lnTo>
                  <a:lnTo>
                    <a:pt x="19" y="12"/>
                  </a:lnTo>
                  <a:lnTo>
                    <a:pt x="16" y="16"/>
                  </a:lnTo>
                  <a:lnTo>
                    <a:pt x="5" y="14"/>
                  </a:lnTo>
                  <a:lnTo>
                    <a:pt x="0" y="26"/>
                  </a:lnTo>
                  <a:lnTo>
                    <a:pt x="1" y="39"/>
                  </a:lnTo>
                  <a:lnTo>
                    <a:pt x="18" y="50"/>
                  </a:lnTo>
                  <a:lnTo>
                    <a:pt x="15" y="60"/>
                  </a:lnTo>
                  <a:lnTo>
                    <a:pt x="20" y="66"/>
                  </a:lnTo>
                  <a:lnTo>
                    <a:pt x="17" y="71"/>
                  </a:lnTo>
                  <a:lnTo>
                    <a:pt x="22" y="75"/>
                  </a:lnTo>
                  <a:lnTo>
                    <a:pt x="29" y="66"/>
                  </a:lnTo>
                  <a:lnTo>
                    <a:pt x="33" y="70"/>
                  </a:lnTo>
                  <a:lnTo>
                    <a:pt x="37" y="68"/>
                  </a:lnTo>
                  <a:lnTo>
                    <a:pt x="38" y="73"/>
                  </a:lnTo>
                  <a:lnTo>
                    <a:pt x="45" y="76"/>
                  </a:lnTo>
                  <a:lnTo>
                    <a:pt x="88" y="60"/>
                  </a:lnTo>
                  <a:lnTo>
                    <a:pt x="91" y="55"/>
                  </a:lnTo>
                  <a:lnTo>
                    <a:pt x="84" y="50"/>
                  </a:lnTo>
                  <a:lnTo>
                    <a:pt x="84" y="42"/>
                  </a:lnTo>
                  <a:lnTo>
                    <a:pt x="99" y="33"/>
                  </a:lnTo>
                  <a:lnTo>
                    <a:pt x="97" y="24"/>
                  </a:lnTo>
                  <a:lnTo>
                    <a:pt x="100" y="18"/>
                  </a:lnTo>
                  <a:lnTo>
                    <a:pt x="93" y="12"/>
                  </a:lnTo>
                  <a:lnTo>
                    <a:pt x="89" y="12"/>
                  </a:lnTo>
                  <a:lnTo>
                    <a:pt x="83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" name="Text Box 9"/>
            <xdr:cNvSpPr txBox="1">
              <a:spLocks noChangeArrowheads="1"/>
            </xdr:cNvSpPr>
          </xdr:nvSpPr>
          <xdr:spPr>
            <a:xfrm>
              <a:off x="371" y="677"/>
              <a:ext cx="46" cy="3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18288" rIns="27432" bIns="18288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豊川市</a:t>
              </a:r>
            </a:p>
          </xdr:txBody>
        </xdr:sp>
      </xdr:grpSp>
      <xdr:sp fLocksText="0">
        <xdr:nvSpPr>
          <xdr:cNvPr id="9" name="Text Box 11"/>
          <xdr:cNvSpPr txBox="1">
            <a:spLocks noChangeArrowheads="1"/>
          </xdr:cNvSpPr>
        </xdr:nvSpPr>
        <xdr:spPr>
          <a:xfrm>
            <a:off x="427" y="301"/>
            <a:ext cx="209" cy="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10" name="Text Box 12"/>
          <xdr:cNvSpPr txBox="1">
            <a:spLocks noChangeArrowheads="1"/>
          </xdr:cNvSpPr>
        </xdr:nvSpPr>
        <xdr:spPr>
          <a:xfrm>
            <a:off x="387" y="831"/>
            <a:ext cx="248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16</xdr:row>
      <xdr:rowOff>200025</xdr:rowOff>
    </xdr:from>
    <xdr:to>
      <xdr:col>2</xdr:col>
      <xdr:colOff>352425</xdr:colOff>
      <xdr:row>18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1009650" y="3162300"/>
          <a:ext cx="295275" cy="371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38100</xdr:rowOff>
    </xdr:from>
    <xdr:to>
      <xdr:col>6</xdr:col>
      <xdr:colOff>76200</xdr:colOff>
      <xdr:row>14</xdr:row>
      <xdr:rowOff>142875</xdr:rowOff>
    </xdr:to>
    <xdr:sp>
      <xdr:nvSpPr>
        <xdr:cNvPr id="2" name="AutoShape 4"/>
        <xdr:cNvSpPr>
          <a:spLocks/>
        </xdr:cNvSpPr>
      </xdr:nvSpPr>
      <xdr:spPr>
        <a:xfrm>
          <a:off x="2266950" y="1009650"/>
          <a:ext cx="857250" cy="18192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17</xdr:row>
      <xdr:rowOff>57150</xdr:rowOff>
    </xdr:from>
    <xdr:to>
      <xdr:col>9</xdr:col>
      <xdr:colOff>114300</xdr:colOff>
      <xdr:row>22</xdr:row>
      <xdr:rowOff>104775</xdr:rowOff>
    </xdr:to>
    <xdr:sp>
      <xdr:nvSpPr>
        <xdr:cNvPr id="3" name="AutoShape 5"/>
        <xdr:cNvSpPr>
          <a:spLocks/>
        </xdr:cNvSpPr>
      </xdr:nvSpPr>
      <xdr:spPr>
        <a:xfrm>
          <a:off x="2257425" y="3228975"/>
          <a:ext cx="2543175" cy="9239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25</xdr:row>
      <xdr:rowOff>28575</xdr:rowOff>
    </xdr:from>
    <xdr:to>
      <xdr:col>2</xdr:col>
      <xdr:colOff>323850</xdr:colOff>
      <xdr:row>27</xdr:row>
      <xdr:rowOff>171450</xdr:rowOff>
    </xdr:to>
    <xdr:sp>
      <xdr:nvSpPr>
        <xdr:cNvPr id="4" name="AutoShape 7"/>
        <xdr:cNvSpPr>
          <a:spLocks/>
        </xdr:cNvSpPr>
      </xdr:nvSpPr>
      <xdr:spPr>
        <a:xfrm>
          <a:off x="981075" y="4562475"/>
          <a:ext cx="295275" cy="5238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25</xdr:row>
      <xdr:rowOff>85725</xdr:rowOff>
    </xdr:from>
    <xdr:to>
      <xdr:col>9</xdr:col>
      <xdr:colOff>104775</xdr:colOff>
      <xdr:row>31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2257425" y="4619625"/>
          <a:ext cx="2533650" cy="11906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38</xdr:row>
      <xdr:rowOff>85725</xdr:rowOff>
    </xdr:from>
    <xdr:to>
      <xdr:col>6</xdr:col>
      <xdr:colOff>85725</xdr:colOff>
      <xdr:row>44</xdr:row>
      <xdr:rowOff>133350</xdr:rowOff>
    </xdr:to>
    <xdr:sp>
      <xdr:nvSpPr>
        <xdr:cNvPr id="6" name="AutoShape 12"/>
        <xdr:cNvSpPr>
          <a:spLocks/>
        </xdr:cNvSpPr>
      </xdr:nvSpPr>
      <xdr:spPr>
        <a:xfrm>
          <a:off x="2257425" y="6829425"/>
          <a:ext cx="876300" cy="11049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9</xdr:row>
      <xdr:rowOff>28575</xdr:rowOff>
    </xdr:from>
    <xdr:to>
      <xdr:col>9</xdr:col>
      <xdr:colOff>180975</xdr:colOff>
      <xdr:row>10</xdr:row>
      <xdr:rowOff>133350</xdr:rowOff>
    </xdr:to>
    <xdr:sp>
      <xdr:nvSpPr>
        <xdr:cNvPr id="7" name="AutoShape 13"/>
        <xdr:cNvSpPr>
          <a:spLocks/>
        </xdr:cNvSpPr>
      </xdr:nvSpPr>
      <xdr:spPr>
        <a:xfrm>
          <a:off x="4076700" y="1762125"/>
          <a:ext cx="790575" cy="2952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40</xdr:row>
      <xdr:rowOff>85725</xdr:rowOff>
    </xdr:from>
    <xdr:to>
      <xdr:col>9</xdr:col>
      <xdr:colOff>142875</xdr:colOff>
      <xdr:row>42</xdr:row>
      <xdr:rowOff>133350</xdr:rowOff>
    </xdr:to>
    <xdr:sp>
      <xdr:nvSpPr>
        <xdr:cNvPr id="8" name="AutoShape 14"/>
        <xdr:cNvSpPr>
          <a:spLocks/>
        </xdr:cNvSpPr>
      </xdr:nvSpPr>
      <xdr:spPr>
        <a:xfrm>
          <a:off x="4076700" y="7210425"/>
          <a:ext cx="752475" cy="3429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47</xdr:row>
      <xdr:rowOff>9525</xdr:rowOff>
    </xdr:from>
    <xdr:to>
      <xdr:col>9</xdr:col>
      <xdr:colOff>95250</xdr:colOff>
      <xdr:row>51</xdr:row>
      <xdr:rowOff>123825</xdr:rowOff>
    </xdr:to>
    <xdr:sp>
      <xdr:nvSpPr>
        <xdr:cNvPr id="9" name="AutoShape 17"/>
        <xdr:cNvSpPr>
          <a:spLocks/>
        </xdr:cNvSpPr>
      </xdr:nvSpPr>
      <xdr:spPr>
        <a:xfrm>
          <a:off x="2276475" y="8239125"/>
          <a:ext cx="2505075" cy="8096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9</xdr:row>
      <xdr:rowOff>9525</xdr:rowOff>
    </xdr:from>
    <xdr:to>
      <xdr:col>12</xdr:col>
      <xdr:colOff>581025</xdr:colOff>
      <xdr:row>30</xdr:row>
      <xdr:rowOff>85725</xdr:rowOff>
    </xdr:to>
    <xdr:sp>
      <xdr:nvSpPr>
        <xdr:cNvPr id="10" name="AutoShape 29"/>
        <xdr:cNvSpPr>
          <a:spLocks/>
        </xdr:cNvSpPr>
      </xdr:nvSpPr>
      <xdr:spPr>
        <a:xfrm>
          <a:off x="5715000" y="1743075"/>
          <a:ext cx="600075" cy="38290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171450</xdr:rowOff>
    </xdr:from>
    <xdr:to>
      <xdr:col>12</xdr:col>
      <xdr:colOff>619125</xdr:colOff>
      <xdr:row>43</xdr:row>
      <xdr:rowOff>28575</xdr:rowOff>
    </xdr:to>
    <xdr:sp>
      <xdr:nvSpPr>
        <xdr:cNvPr id="11" name="AutoShape 30"/>
        <xdr:cNvSpPr>
          <a:spLocks/>
        </xdr:cNvSpPr>
      </xdr:nvSpPr>
      <xdr:spPr>
        <a:xfrm>
          <a:off x="5753100" y="6076950"/>
          <a:ext cx="600075" cy="1562100"/>
        </a:xfrm>
        <a:prstGeom prst="rightArrowCallout">
          <a:avLst>
            <a:gd name="adj1" fmla="val -32773"/>
            <a:gd name="adj2" fmla="val -1638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47</xdr:row>
      <xdr:rowOff>104775</xdr:rowOff>
    </xdr:from>
    <xdr:to>
      <xdr:col>12</xdr:col>
      <xdr:colOff>600075</xdr:colOff>
      <xdr:row>56</xdr:row>
      <xdr:rowOff>28575</xdr:rowOff>
    </xdr:to>
    <xdr:sp>
      <xdr:nvSpPr>
        <xdr:cNvPr id="12" name="AutoShape 31"/>
        <xdr:cNvSpPr>
          <a:spLocks/>
        </xdr:cNvSpPr>
      </xdr:nvSpPr>
      <xdr:spPr>
        <a:xfrm>
          <a:off x="5734050" y="8334375"/>
          <a:ext cx="600075" cy="1466850"/>
        </a:xfrm>
        <a:prstGeom prst="rightArrowCallout">
          <a:avLst>
            <a:gd name="adj1" fmla="val -28245"/>
            <a:gd name="adj2" fmla="val -141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18</xdr:row>
      <xdr:rowOff>0</xdr:rowOff>
    </xdr:from>
    <xdr:to>
      <xdr:col>15</xdr:col>
      <xdr:colOff>723900</xdr:colOff>
      <xdr:row>70</xdr:row>
      <xdr:rowOff>28575</xdr:rowOff>
    </xdr:to>
    <xdr:sp>
      <xdr:nvSpPr>
        <xdr:cNvPr id="13" name="AutoShape 36"/>
        <xdr:cNvSpPr>
          <a:spLocks/>
        </xdr:cNvSpPr>
      </xdr:nvSpPr>
      <xdr:spPr>
        <a:xfrm>
          <a:off x="7124700" y="3362325"/>
          <a:ext cx="1095375" cy="8934450"/>
        </a:xfrm>
        <a:prstGeom prst="rightArrowCallout">
          <a:avLst>
            <a:gd name="adj1" fmla="val -25902"/>
            <a:gd name="adj2" fmla="val -12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34</xdr:row>
      <xdr:rowOff>38100</xdr:rowOff>
    </xdr:from>
    <xdr:to>
      <xdr:col>9</xdr:col>
      <xdr:colOff>114300</xdr:colOff>
      <xdr:row>35</xdr:row>
      <xdr:rowOff>133350</xdr:rowOff>
    </xdr:to>
    <xdr:sp>
      <xdr:nvSpPr>
        <xdr:cNvPr id="14" name="AutoShape 56"/>
        <xdr:cNvSpPr>
          <a:spLocks/>
        </xdr:cNvSpPr>
      </xdr:nvSpPr>
      <xdr:spPr>
        <a:xfrm>
          <a:off x="2295525" y="6143625"/>
          <a:ext cx="2505075" cy="2857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64</xdr:row>
      <xdr:rowOff>142875</xdr:rowOff>
    </xdr:from>
    <xdr:to>
      <xdr:col>9</xdr:col>
      <xdr:colOff>209550</xdr:colOff>
      <xdr:row>66</xdr:row>
      <xdr:rowOff>28575</xdr:rowOff>
    </xdr:to>
    <xdr:sp>
      <xdr:nvSpPr>
        <xdr:cNvPr id="15" name="AutoShape 24"/>
        <xdr:cNvSpPr>
          <a:spLocks/>
        </xdr:cNvSpPr>
      </xdr:nvSpPr>
      <xdr:spPr>
        <a:xfrm>
          <a:off x="4010025" y="11353800"/>
          <a:ext cx="885825" cy="3143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68</xdr:row>
      <xdr:rowOff>142875</xdr:rowOff>
    </xdr:from>
    <xdr:to>
      <xdr:col>6</xdr:col>
      <xdr:colOff>95250</xdr:colOff>
      <xdr:row>70</xdr:row>
      <xdr:rowOff>57150</xdr:rowOff>
    </xdr:to>
    <xdr:sp>
      <xdr:nvSpPr>
        <xdr:cNvPr id="16" name="AutoShape 26"/>
        <xdr:cNvSpPr>
          <a:spLocks/>
        </xdr:cNvSpPr>
      </xdr:nvSpPr>
      <xdr:spPr>
        <a:xfrm>
          <a:off x="2286000" y="12030075"/>
          <a:ext cx="857250" cy="2952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71</xdr:row>
      <xdr:rowOff>200025</xdr:rowOff>
    </xdr:from>
    <xdr:to>
      <xdr:col>12</xdr:col>
      <xdr:colOff>552450</xdr:colOff>
      <xdr:row>74</xdr:row>
      <xdr:rowOff>28575</xdr:rowOff>
    </xdr:to>
    <xdr:sp>
      <xdr:nvSpPr>
        <xdr:cNvPr id="17" name="AutoShape 27"/>
        <xdr:cNvSpPr>
          <a:spLocks/>
        </xdr:cNvSpPr>
      </xdr:nvSpPr>
      <xdr:spPr>
        <a:xfrm>
          <a:off x="2286000" y="12534900"/>
          <a:ext cx="4000500" cy="3143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68</xdr:row>
      <xdr:rowOff>152400</xdr:rowOff>
    </xdr:from>
    <xdr:to>
      <xdr:col>9</xdr:col>
      <xdr:colOff>200025</xdr:colOff>
      <xdr:row>71</xdr:row>
      <xdr:rowOff>0</xdr:rowOff>
    </xdr:to>
    <xdr:sp>
      <xdr:nvSpPr>
        <xdr:cNvPr id="18" name="AutoShape 35"/>
        <xdr:cNvSpPr>
          <a:spLocks/>
        </xdr:cNvSpPr>
      </xdr:nvSpPr>
      <xdr:spPr>
        <a:xfrm>
          <a:off x="4029075" y="12039600"/>
          <a:ext cx="857250" cy="2952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72</xdr:row>
      <xdr:rowOff>238125</xdr:rowOff>
    </xdr:from>
    <xdr:to>
      <xdr:col>17</xdr:col>
      <xdr:colOff>0</xdr:colOff>
      <xdr:row>76</xdr:row>
      <xdr:rowOff>219075</xdr:rowOff>
    </xdr:to>
    <xdr:sp>
      <xdr:nvSpPr>
        <xdr:cNvPr id="19" name="AutoShape 38"/>
        <xdr:cNvSpPr>
          <a:spLocks/>
        </xdr:cNvSpPr>
      </xdr:nvSpPr>
      <xdr:spPr>
        <a:xfrm>
          <a:off x="7143750" y="12782550"/>
          <a:ext cx="2047875" cy="6477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69</xdr:row>
      <xdr:rowOff>66675</xdr:rowOff>
    </xdr:from>
    <xdr:to>
      <xdr:col>17</xdr:col>
      <xdr:colOff>0</xdr:colOff>
      <xdr:row>72</xdr:row>
      <xdr:rowOff>238125</xdr:rowOff>
    </xdr:to>
    <xdr:sp>
      <xdr:nvSpPr>
        <xdr:cNvPr id="20" name="AutoShape 39"/>
        <xdr:cNvSpPr>
          <a:spLocks/>
        </xdr:cNvSpPr>
      </xdr:nvSpPr>
      <xdr:spPr>
        <a:xfrm>
          <a:off x="7162800" y="12144375"/>
          <a:ext cx="2028825" cy="638175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64</xdr:row>
      <xdr:rowOff>47625</xdr:rowOff>
    </xdr:from>
    <xdr:to>
      <xdr:col>6</xdr:col>
      <xdr:colOff>85725</xdr:colOff>
      <xdr:row>66</xdr:row>
      <xdr:rowOff>114300</xdr:rowOff>
    </xdr:to>
    <xdr:sp>
      <xdr:nvSpPr>
        <xdr:cNvPr id="21" name="AutoShape 53"/>
        <xdr:cNvSpPr>
          <a:spLocks/>
        </xdr:cNvSpPr>
      </xdr:nvSpPr>
      <xdr:spPr>
        <a:xfrm>
          <a:off x="2314575" y="11258550"/>
          <a:ext cx="819150" cy="4953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59</xdr:row>
      <xdr:rowOff>47625</xdr:rowOff>
    </xdr:from>
    <xdr:to>
      <xdr:col>9</xdr:col>
      <xdr:colOff>133350</xdr:colOff>
      <xdr:row>61</xdr:row>
      <xdr:rowOff>95250</xdr:rowOff>
    </xdr:to>
    <xdr:sp>
      <xdr:nvSpPr>
        <xdr:cNvPr id="22" name="AutoShape 54"/>
        <xdr:cNvSpPr>
          <a:spLocks/>
        </xdr:cNvSpPr>
      </xdr:nvSpPr>
      <xdr:spPr>
        <a:xfrm>
          <a:off x="2314575" y="10325100"/>
          <a:ext cx="2505075" cy="4286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75</xdr:row>
      <xdr:rowOff>38100</xdr:rowOff>
    </xdr:from>
    <xdr:to>
      <xdr:col>12</xdr:col>
      <xdr:colOff>533400</xdr:colOff>
      <xdr:row>77</xdr:row>
      <xdr:rowOff>142875</xdr:rowOff>
    </xdr:to>
    <xdr:sp>
      <xdr:nvSpPr>
        <xdr:cNvPr id="23" name="AutoShape 57"/>
        <xdr:cNvSpPr>
          <a:spLocks/>
        </xdr:cNvSpPr>
      </xdr:nvSpPr>
      <xdr:spPr>
        <a:xfrm>
          <a:off x="1076325" y="13058775"/>
          <a:ext cx="5191125" cy="5238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59</xdr:row>
      <xdr:rowOff>57150</xdr:rowOff>
    </xdr:from>
    <xdr:to>
      <xdr:col>12</xdr:col>
      <xdr:colOff>619125</xdr:colOff>
      <xdr:row>65</xdr:row>
      <xdr:rowOff>171450</xdr:rowOff>
    </xdr:to>
    <xdr:sp>
      <xdr:nvSpPr>
        <xdr:cNvPr id="24" name="AutoShape 58"/>
        <xdr:cNvSpPr>
          <a:spLocks/>
        </xdr:cNvSpPr>
      </xdr:nvSpPr>
      <xdr:spPr>
        <a:xfrm>
          <a:off x="5734050" y="10334625"/>
          <a:ext cx="619125" cy="125730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47</xdr:row>
      <xdr:rowOff>9525</xdr:rowOff>
    </xdr:from>
    <xdr:to>
      <xdr:col>2</xdr:col>
      <xdr:colOff>381000</xdr:colOff>
      <xdr:row>49</xdr:row>
      <xdr:rowOff>9525</xdr:rowOff>
    </xdr:to>
    <xdr:sp>
      <xdr:nvSpPr>
        <xdr:cNvPr id="25" name="AutoShape 15"/>
        <xdr:cNvSpPr>
          <a:spLocks/>
        </xdr:cNvSpPr>
      </xdr:nvSpPr>
      <xdr:spPr>
        <a:xfrm>
          <a:off x="1038225" y="8239125"/>
          <a:ext cx="295275" cy="38100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54</xdr:row>
      <xdr:rowOff>66675</xdr:rowOff>
    </xdr:from>
    <xdr:to>
      <xdr:col>9</xdr:col>
      <xdr:colOff>123825</xdr:colOff>
      <xdr:row>56</xdr:row>
      <xdr:rowOff>133350</xdr:rowOff>
    </xdr:to>
    <xdr:sp>
      <xdr:nvSpPr>
        <xdr:cNvPr id="26" name="AutoShape 55"/>
        <xdr:cNvSpPr>
          <a:spLocks/>
        </xdr:cNvSpPr>
      </xdr:nvSpPr>
      <xdr:spPr>
        <a:xfrm>
          <a:off x="2305050" y="9420225"/>
          <a:ext cx="2505075" cy="4857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561975</xdr:colOff>
      <xdr:row>71</xdr:row>
      <xdr:rowOff>28575</xdr:rowOff>
    </xdr:to>
    <xdr:sp>
      <xdr:nvSpPr>
        <xdr:cNvPr id="27" name="AutoShape 34"/>
        <xdr:cNvSpPr>
          <a:spLocks/>
        </xdr:cNvSpPr>
      </xdr:nvSpPr>
      <xdr:spPr>
        <a:xfrm>
          <a:off x="5734050" y="12077700"/>
          <a:ext cx="561975" cy="2857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26</xdr:row>
      <xdr:rowOff>9525</xdr:rowOff>
    </xdr:from>
    <xdr:to>
      <xdr:col>2</xdr:col>
      <xdr:colOff>342900</xdr:colOff>
      <xdr:row>28</xdr:row>
      <xdr:rowOff>9525</xdr:rowOff>
    </xdr:to>
    <xdr:sp>
      <xdr:nvSpPr>
        <xdr:cNvPr id="1" name="AutoShape 29"/>
        <xdr:cNvSpPr>
          <a:spLocks/>
        </xdr:cNvSpPr>
      </xdr:nvSpPr>
      <xdr:spPr>
        <a:xfrm>
          <a:off x="781050" y="5353050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29</xdr:row>
      <xdr:rowOff>9525</xdr:rowOff>
    </xdr:from>
    <xdr:to>
      <xdr:col>2</xdr:col>
      <xdr:colOff>342900</xdr:colOff>
      <xdr:row>31</xdr:row>
      <xdr:rowOff>9525</xdr:rowOff>
    </xdr:to>
    <xdr:sp>
      <xdr:nvSpPr>
        <xdr:cNvPr id="2" name="AutoShape 30"/>
        <xdr:cNvSpPr>
          <a:spLocks/>
        </xdr:cNvSpPr>
      </xdr:nvSpPr>
      <xdr:spPr>
        <a:xfrm>
          <a:off x="781050" y="5953125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</xdr:row>
      <xdr:rowOff>9525</xdr:rowOff>
    </xdr:from>
    <xdr:to>
      <xdr:col>2</xdr:col>
      <xdr:colOff>352425</xdr:colOff>
      <xdr:row>50</xdr:row>
      <xdr:rowOff>9525</xdr:rowOff>
    </xdr:to>
    <xdr:sp>
      <xdr:nvSpPr>
        <xdr:cNvPr id="3" name="AutoShape 33"/>
        <xdr:cNvSpPr>
          <a:spLocks/>
        </xdr:cNvSpPr>
      </xdr:nvSpPr>
      <xdr:spPr>
        <a:xfrm>
          <a:off x="790575" y="9753600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46</xdr:row>
      <xdr:rowOff>161925</xdr:rowOff>
    </xdr:from>
    <xdr:to>
      <xdr:col>7</xdr:col>
      <xdr:colOff>628650</xdr:colOff>
      <xdr:row>51</xdr:row>
      <xdr:rowOff>180975</xdr:rowOff>
    </xdr:to>
    <xdr:sp>
      <xdr:nvSpPr>
        <xdr:cNvPr id="4" name="AutoShape 35"/>
        <xdr:cNvSpPr>
          <a:spLocks/>
        </xdr:cNvSpPr>
      </xdr:nvSpPr>
      <xdr:spPr>
        <a:xfrm>
          <a:off x="3581400" y="9505950"/>
          <a:ext cx="609600" cy="10191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52</xdr:row>
      <xdr:rowOff>180975</xdr:rowOff>
    </xdr:from>
    <xdr:to>
      <xdr:col>2</xdr:col>
      <xdr:colOff>361950</xdr:colOff>
      <xdr:row>54</xdr:row>
      <xdr:rowOff>180975</xdr:rowOff>
    </xdr:to>
    <xdr:sp>
      <xdr:nvSpPr>
        <xdr:cNvPr id="5" name="AutoShape 39"/>
        <xdr:cNvSpPr>
          <a:spLocks/>
        </xdr:cNvSpPr>
      </xdr:nvSpPr>
      <xdr:spPr>
        <a:xfrm>
          <a:off x="800100" y="10725150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53</xdr:row>
      <xdr:rowOff>47625</xdr:rowOff>
    </xdr:from>
    <xdr:to>
      <xdr:col>7</xdr:col>
      <xdr:colOff>685800</xdr:colOff>
      <xdr:row>54</xdr:row>
      <xdr:rowOff>171450</xdr:rowOff>
    </xdr:to>
    <xdr:sp>
      <xdr:nvSpPr>
        <xdr:cNvPr id="6" name="AutoShape 40"/>
        <xdr:cNvSpPr>
          <a:spLocks/>
        </xdr:cNvSpPr>
      </xdr:nvSpPr>
      <xdr:spPr>
        <a:xfrm>
          <a:off x="1971675" y="10791825"/>
          <a:ext cx="2276475" cy="323850"/>
        </a:xfrm>
        <a:prstGeom prst="rightArrow">
          <a:avLst>
            <a:gd name="adj" fmla="val 2107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53</xdr:row>
      <xdr:rowOff>47625</xdr:rowOff>
    </xdr:from>
    <xdr:to>
      <xdr:col>9</xdr:col>
      <xdr:colOff>638175</xdr:colOff>
      <xdr:row>54</xdr:row>
      <xdr:rowOff>171450</xdr:rowOff>
    </xdr:to>
    <xdr:sp>
      <xdr:nvSpPr>
        <xdr:cNvPr id="7" name="AutoShape 41"/>
        <xdr:cNvSpPr>
          <a:spLocks/>
        </xdr:cNvSpPr>
      </xdr:nvSpPr>
      <xdr:spPr>
        <a:xfrm>
          <a:off x="5057775" y="10791825"/>
          <a:ext cx="600075" cy="323850"/>
        </a:xfrm>
        <a:prstGeom prst="rightArrow">
          <a:avLst>
            <a:gd name="adj" fmla="val 24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9</xdr:row>
      <xdr:rowOff>209550</xdr:rowOff>
    </xdr:from>
    <xdr:to>
      <xdr:col>12</xdr:col>
      <xdr:colOff>723900</xdr:colOff>
      <xdr:row>15</xdr:row>
      <xdr:rowOff>38100</xdr:rowOff>
    </xdr:to>
    <xdr:sp>
      <xdr:nvSpPr>
        <xdr:cNvPr id="8" name="AutoShape 31"/>
        <xdr:cNvSpPr>
          <a:spLocks/>
        </xdr:cNvSpPr>
      </xdr:nvSpPr>
      <xdr:spPr>
        <a:xfrm>
          <a:off x="847725" y="1847850"/>
          <a:ext cx="6819900" cy="1143000"/>
        </a:xfrm>
        <a:prstGeom prst="rightArrowCallout">
          <a:avLst>
            <a:gd name="adj1" fmla="val 24000"/>
            <a:gd name="adj2" fmla="val -31374"/>
            <a:gd name="adj3" fmla="val 34523"/>
            <a:gd name="adj4" fmla="val -15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26</xdr:row>
      <xdr:rowOff>0</xdr:rowOff>
    </xdr:from>
    <xdr:to>
      <xdr:col>5</xdr:col>
      <xdr:colOff>238125</xdr:colOff>
      <xdr:row>34</xdr:row>
      <xdr:rowOff>85725</xdr:rowOff>
    </xdr:to>
    <xdr:sp>
      <xdr:nvSpPr>
        <xdr:cNvPr id="9" name="AutoShape 31"/>
        <xdr:cNvSpPr>
          <a:spLocks/>
        </xdr:cNvSpPr>
      </xdr:nvSpPr>
      <xdr:spPr>
        <a:xfrm>
          <a:off x="1990725" y="5343525"/>
          <a:ext cx="752475" cy="1685925"/>
        </a:xfrm>
        <a:prstGeom prst="rightArrowCallout">
          <a:avLst>
            <a:gd name="adj1" fmla="val -22856"/>
            <a:gd name="adj2" fmla="val -1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37</xdr:row>
      <xdr:rowOff>19050</xdr:rowOff>
    </xdr:from>
    <xdr:to>
      <xdr:col>5</xdr:col>
      <xdr:colOff>238125</xdr:colOff>
      <xdr:row>45</xdr:row>
      <xdr:rowOff>104775</xdr:rowOff>
    </xdr:to>
    <xdr:sp>
      <xdr:nvSpPr>
        <xdr:cNvPr id="10" name="AutoShape 32"/>
        <xdr:cNvSpPr>
          <a:spLocks/>
        </xdr:cNvSpPr>
      </xdr:nvSpPr>
      <xdr:spPr>
        <a:xfrm>
          <a:off x="1971675" y="7562850"/>
          <a:ext cx="771525" cy="1685925"/>
        </a:xfrm>
        <a:prstGeom prst="rightArrowCallout">
          <a:avLst>
            <a:gd name="adj1" fmla="val -23435"/>
            <a:gd name="adj2" fmla="val -1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0</xdr:rowOff>
    </xdr:from>
    <xdr:to>
      <xdr:col>7</xdr:col>
      <xdr:colOff>676275</xdr:colOff>
      <xdr:row>41</xdr:row>
      <xdr:rowOff>161925</xdr:rowOff>
    </xdr:to>
    <xdr:sp>
      <xdr:nvSpPr>
        <xdr:cNvPr id="11" name="AutoShape 36"/>
        <xdr:cNvSpPr>
          <a:spLocks/>
        </xdr:cNvSpPr>
      </xdr:nvSpPr>
      <xdr:spPr>
        <a:xfrm>
          <a:off x="3638550" y="6143625"/>
          <a:ext cx="600075" cy="2362200"/>
        </a:xfrm>
        <a:prstGeom prst="rightArrowCallout">
          <a:avLst>
            <a:gd name="adj1" fmla="val -18935"/>
            <a:gd name="adj2" fmla="val -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35</xdr:row>
      <xdr:rowOff>47625</xdr:rowOff>
    </xdr:from>
    <xdr:to>
      <xdr:col>9</xdr:col>
      <xdr:colOff>628650</xdr:colOff>
      <xdr:row>50</xdr:row>
      <xdr:rowOff>9525</xdr:rowOff>
    </xdr:to>
    <xdr:sp>
      <xdr:nvSpPr>
        <xdr:cNvPr id="12" name="AutoShape 37"/>
        <xdr:cNvSpPr>
          <a:spLocks/>
        </xdr:cNvSpPr>
      </xdr:nvSpPr>
      <xdr:spPr>
        <a:xfrm>
          <a:off x="5095875" y="7191375"/>
          <a:ext cx="552450" cy="2962275"/>
        </a:xfrm>
        <a:prstGeom prst="rightArrowCallout">
          <a:avLst>
            <a:gd name="adj1" fmla="val -22819"/>
            <a:gd name="adj2" fmla="val -114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42</xdr:row>
      <xdr:rowOff>95250</xdr:rowOff>
    </xdr:from>
    <xdr:to>
      <xdr:col>12</xdr:col>
      <xdr:colOff>762000</xdr:colOff>
      <xdr:row>54</xdr:row>
      <xdr:rowOff>152400</xdr:rowOff>
    </xdr:to>
    <xdr:sp>
      <xdr:nvSpPr>
        <xdr:cNvPr id="13" name="AutoShape 38"/>
        <xdr:cNvSpPr>
          <a:spLocks/>
        </xdr:cNvSpPr>
      </xdr:nvSpPr>
      <xdr:spPr>
        <a:xfrm>
          <a:off x="6648450" y="8639175"/>
          <a:ext cx="1057275" cy="2457450"/>
        </a:xfrm>
        <a:prstGeom prst="rightArrowCallout">
          <a:avLst>
            <a:gd name="adj1" fmla="val -23324"/>
            <a:gd name="adj2" fmla="val -1243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142875</xdr:rowOff>
    </xdr:from>
    <xdr:to>
      <xdr:col>13</xdr:col>
      <xdr:colOff>866775</xdr:colOff>
      <xdr:row>47</xdr:row>
      <xdr:rowOff>19050</xdr:rowOff>
    </xdr:to>
    <xdr:sp>
      <xdr:nvSpPr>
        <xdr:cNvPr id="14" name="AutoShape 42"/>
        <xdr:cNvSpPr>
          <a:spLocks/>
        </xdr:cNvSpPr>
      </xdr:nvSpPr>
      <xdr:spPr>
        <a:xfrm>
          <a:off x="7810500" y="5886450"/>
          <a:ext cx="819150" cy="3676650"/>
        </a:xfrm>
        <a:prstGeom prst="upArrow">
          <a:avLst>
            <a:gd name="adj" fmla="val -252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142875</xdr:rowOff>
    </xdr:from>
    <xdr:to>
      <xdr:col>13</xdr:col>
      <xdr:colOff>838200</xdr:colOff>
      <xdr:row>24</xdr:row>
      <xdr:rowOff>161925</xdr:rowOff>
    </xdr:to>
    <xdr:sp>
      <xdr:nvSpPr>
        <xdr:cNvPr id="15" name="AutoShape 42"/>
        <xdr:cNvSpPr>
          <a:spLocks/>
        </xdr:cNvSpPr>
      </xdr:nvSpPr>
      <xdr:spPr>
        <a:xfrm flipV="1">
          <a:off x="7772400" y="2657475"/>
          <a:ext cx="828675" cy="2428875"/>
        </a:xfrm>
        <a:prstGeom prst="upArrow">
          <a:avLst>
            <a:gd name="adj1" fmla="val -16097"/>
            <a:gd name="adj2" fmla="val -34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47</xdr:row>
      <xdr:rowOff>104775</xdr:rowOff>
    </xdr:from>
    <xdr:to>
      <xdr:col>5</xdr:col>
      <xdr:colOff>247650</xdr:colOff>
      <xdr:row>50</xdr:row>
      <xdr:rowOff>190500</xdr:rowOff>
    </xdr:to>
    <xdr:sp>
      <xdr:nvSpPr>
        <xdr:cNvPr id="16" name="AutoShape 34"/>
        <xdr:cNvSpPr>
          <a:spLocks/>
        </xdr:cNvSpPr>
      </xdr:nvSpPr>
      <xdr:spPr>
        <a:xfrm>
          <a:off x="2038350" y="9648825"/>
          <a:ext cx="714375" cy="685800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733425</xdr:colOff>
      <xdr:row>12</xdr:row>
      <xdr:rowOff>133350</xdr:rowOff>
    </xdr:from>
    <xdr:to>
      <xdr:col>17</xdr:col>
      <xdr:colOff>171450</xdr:colOff>
      <xdr:row>22</xdr:row>
      <xdr:rowOff>114300</xdr:rowOff>
    </xdr:to>
    <xdr:sp>
      <xdr:nvSpPr>
        <xdr:cNvPr id="1" name="AutoShape 42"/>
        <xdr:cNvSpPr>
          <a:spLocks/>
        </xdr:cNvSpPr>
      </xdr:nvSpPr>
      <xdr:spPr>
        <a:xfrm rot="10800000">
          <a:off x="7915275" y="2419350"/>
          <a:ext cx="1162050" cy="1981200"/>
        </a:xfrm>
        <a:prstGeom prst="upArrow">
          <a:avLst>
            <a:gd name="adj1" fmla="val -21699"/>
            <a:gd name="adj2" fmla="val -30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219075</xdr:rowOff>
    </xdr:from>
    <xdr:to>
      <xdr:col>2</xdr:col>
      <xdr:colOff>295275</xdr:colOff>
      <xdr:row>14</xdr:row>
      <xdr:rowOff>9525</xdr:rowOff>
    </xdr:to>
    <xdr:sp>
      <xdr:nvSpPr>
        <xdr:cNvPr id="2" name="AutoShape 39"/>
        <xdr:cNvSpPr>
          <a:spLocks/>
        </xdr:cNvSpPr>
      </xdr:nvSpPr>
      <xdr:spPr>
        <a:xfrm>
          <a:off x="895350" y="2266950"/>
          <a:ext cx="295275" cy="4286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9</xdr:row>
      <xdr:rowOff>190500</xdr:rowOff>
    </xdr:from>
    <xdr:to>
      <xdr:col>9</xdr:col>
      <xdr:colOff>533400</xdr:colOff>
      <xdr:row>11</xdr:row>
      <xdr:rowOff>190500</xdr:rowOff>
    </xdr:to>
    <xdr:sp>
      <xdr:nvSpPr>
        <xdr:cNvPr id="3" name="AutoShape 39"/>
        <xdr:cNvSpPr>
          <a:spLocks/>
        </xdr:cNvSpPr>
      </xdr:nvSpPr>
      <xdr:spPr>
        <a:xfrm>
          <a:off x="4029075" y="1838325"/>
          <a:ext cx="1133475" cy="400050"/>
        </a:xfrm>
        <a:prstGeom prst="rightArrow">
          <a:avLst>
            <a:gd name="adj" fmla="val 40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10</xdr:row>
      <xdr:rowOff>9525</xdr:rowOff>
    </xdr:from>
    <xdr:to>
      <xdr:col>14</xdr:col>
      <xdr:colOff>542925</xdr:colOff>
      <xdr:row>11</xdr:row>
      <xdr:rowOff>219075</xdr:rowOff>
    </xdr:to>
    <xdr:sp>
      <xdr:nvSpPr>
        <xdr:cNvPr id="4" name="AutoShape 39"/>
        <xdr:cNvSpPr>
          <a:spLocks/>
        </xdr:cNvSpPr>
      </xdr:nvSpPr>
      <xdr:spPr>
        <a:xfrm>
          <a:off x="6134100" y="1857375"/>
          <a:ext cx="1590675" cy="409575"/>
        </a:xfrm>
        <a:prstGeom prst="rightArrow">
          <a:avLst>
            <a:gd name="adj" fmla="val 436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6</xdr:row>
      <xdr:rowOff>0</xdr:rowOff>
    </xdr:from>
    <xdr:to>
      <xdr:col>6</xdr:col>
      <xdr:colOff>0</xdr:colOff>
      <xdr:row>15</xdr:row>
      <xdr:rowOff>123825</xdr:rowOff>
    </xdr:to>
    <xdr:sp>
      <xdr:nvSpPr>
        <xdr:cNvPr id="5" name="AutoShape 31"/>
        <xdr:cNvSpPr>
          <a:spLocks/>
        </xdr:cNvSpPr>
      </xdr:nvSpPr>
      <xdr:spPr>
        <a:xfrm>
          <a:off x="2171700" y="1066800"/>
          <a:ext cx="819150" cy="1943100"/>
        </a:xfrm>
        <a:prstGeom prst="rightArrowCallout">
          <a:avLst>
            <a:gd name="adj1" fmla="val 1509"/>
            <a:gd name="adj2" fmla="val -17916"/>
            <a:gd name="adj3" fmla="val 26180"/>
            <a:gd name="adj4" fmla="val -76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47625</xdr:rowOff>
    </xdr:from>
    <xdr:to>
      <xdr:col>5</xdr:col>
      <xdr:colOff>266700</xdr:colOff>
      <xdr:row>39</xdr:row>
      <xdr:rowOff>152400</xdr:rowOff>
    </xdr:to>
    <xdr:sp>
      <xdr:nvSpPr>
        <xdr:cNvPr id="6" name="AutoShape 31"/>
        <xdr:cNvSpPr>
          <a:spLocks/>
        </xdr:cNvSpPr>
      </xdr:nvSpPr>
      <xdr:spPr>
        <a:xfrm>
          <a:off x="895350" y="6934200"/>
          <a:ext cx="2038350" cy="904875"/>
        </a:xfrm>
        <a:prstGeom prst="rightArrowCallout">
          <a:avLst>
            <a:gd name="adj" fmla="val 32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44</xdr:row>
      <xdr:rowOff>190500</xdr:rowOff>
    </xdr:from>
    <xdr:to>
      <xdr:col>6</xdr:col>
      <xdr:colOff>0</xdr:colOff>
      <xdr:row>57</xdr:row>
      <xdr:rowOff>123825</xdr:rowOff>
    </xdr:to>
    <xdr:sp>
      <xdr:nvSpPr>
        <xdr:cNvPr id="7" name="AutoShape 32"/>
        <xdr:cNvSpPr>
          <a:spLocks/>
        </xdr:cNvSpPr>
      </xdr:nvSpPr>
      <xdr:spPr>
        <a:xfrm>
          <a:off x="2171700" y="8877300"/>
          <a:ext cx="819150" cy="2533650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59</xdr:row>
      <xdr:rowOff>114300</xdr:rowOff>
    </xdr:from>
    <xdr:to>
      <xdr:col>6</xdr:col>
      <xdr:colOff>85725</xdr:colOff>
      <xdr:row>63</xdr:row>
      <xdr:rowOff>66675</xdr:rowOff>
    </xdr:to>
    <xdr:sp>
      <xdr:nvSpPr>
        <xdr:cNvPr id="8" name="AutoShape 33"/>
        <xdr:cNvSpPr>
          <a:spLocks/>
        </xdr:cNvSpPr>
      </xdr:nvSpPr>
      <xdr:spPr>
        <a:xfrm>
          <a:off x="971550" y="11801475"/>
          <a:ext cx="2105025" cy="752475"/>
        </a:xfrm>
        <a:prstGeom prst="rightArrow">
          <a:avLst>
            <a:gd name="adj" fmla="val 31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190500</xdr:rowOff>
    </xdr:from>
    <xdr:to>
      <xdr:col>8</xdr:col>
      <xdr:colOff>676275</xdr:colOff>
      <xdr:row>51</xdr:row>
      <xdr:rowOff>200025</xdr:rowOff>
    </xdr:to>
    <xdr:sp>
      <xdr:nvSpPr>
        <xdr:cNvPr id="9" name="AutoShape 36"/>
        <xdr:cNvSpPr>
          <a:spLocks/>
        </xdr:cNvSpPr>
      </xdr:nvSpPr>
      <xdr:spPr>
        <a:xfrm>
          <a:off x="3971925" y="7277100"/>
          <a:ext cx="600075" cy="3009900"/>
        </a:xfrm>
        <a:prstGeom prst="rightArrowCallout">
          <a:avLst>
            <a:gd name="adj1" fmla="val -24106"/>
            <a:gd name="adj2" fmla="val -12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44</xdr:row>
      <xdr:rowOff>38100</xdr:rowOff>
    </xdr:from>
    <xdr:to>
      <xdr:col>14</xdr:col>
      <xdr:colOff>600075</xdr:colOff>
      <xdr:row>63</xdr:row>
      <xdr:rowOff>47625</xdr:rowOff>
    </xdr:to>
    <xdr:sp>
      <xdr:nvSpPr>
        <xdr:cNvPr id="10" name="AutoShape 38"/>
        <xdr:cNvSpPr>
          <a:spLocks/>
        </xdr:cNvSpPr>
      </xdr:nvSpPr>
      <xdr:spPr>
        <a:xfrm>
          <a:off x="6838950" y="8724900"/>
          <a:ext cx="942975" cy="3810000"/>
        </a:xfrm>
        <a:prstGeom prst="rightArrowCallout">
          <a:avLst>
            <a:gd name="adj1" fmla="val -20847"/>
            <a:gd name="adj2" fmla="val -10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52</xdr:row>
      <xdr:rowOff>19050</xdr:rowOff>
    </xdr:from>
    <xdr:to>
      <xdr:col>2</xdr:col>
      <xdr:colOff>304800</xdr:colOff>
      <xdr:row>54</xdr:row>
      <xdr:rowOff>19050</xdr:rowOff>
    </xdr:to>
    <xdr:sp>
      <xdr:nvSpPr>
        <xdr:cNvPr id="11" name="AutoShape 39"/>
        <xdr:cNvSpPr>
          <a:spLocks/>
        </xdr:cNvSpPr>
      </xdr:nvSpPr>
      <xdr:spPr>
        <a:xfrm>
          <a:off x="904875" y="10306050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41</xdr:row>
      <xdr:rowOff>161925</xdr:rowOff>
    </xdr:from>
    <xdr:to>
      <xdr:col>6</xdr:col>
      <xdr:colOff>9525</xdr:colOff>
      <xdr:row>43</xdr:row>
      <xdr:rowOff>85725</xdr:rowOff>
    </xdr:to>
    <xdr:sp>
      <xdr:nvSpPr>
        <xdr:cNvPr id="12" name="AutoShape 40"/>
        <xdr:cNvSpPr>
          <a:spLocks/>
        </xdr:cNvSpPr>
      </xdr:nvSpPr>
      <xdr:spPr>
        <a:xfrm>
          <a:off x="981075" y="8248650"/>
          <a:ext cx="2019300" cy="323850"/>
        </a:xfrm>
        <a:prstGeom prst="rightArrow">
          <a:avLst>
            <a:gd name="adj" fmla="val 2410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190500</xdr:rowOff>
    </xdr:from>
    <xdr:to>
      <xdr:col>2</xdr:col>
      <xdr:colOff>295275</xdr:colOff>
      <xdr:row>57</xdr:row>
      <xdr:rowOff>190500</xdr:rowOff>
    </xdr:to>
    <xdr:sp>
      <xdr:nvSpPr>
        <xdr:cNvPr id="13" name="AutoShape 44"/>
        <xdr:cNvSpPr>
          <a:spLocks/>
        </xdr:cNvSpPr>
      </xdr:nvSpPr>
      <xdr:spPr>
        <a:xfrm>
          <a:off x="895350" y="11077575"/>
          <a:ext cx="295275" cy="400050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59</xdr:row>
      <xdr:rowOff>171450</xdr:rowOff>
    </xdr:from>
    <xdr:to>
      <xdr:col>12</xdr:col>
      <xdr:colOff>381000</xdr:colOff>
      <xdr:row>63</xdr:row>
      <xdr:rowOff>66675</xdr:rowOff>
    </xdr:to>
    <xdr:sp>
      <xdr:nvSpPr>
        <xdr:cNvPr id="14" name="AutoShape 45"/>
        <xdr:cNvSpPr>
          <a:spLocks/>
        </xdr:cNvSpPr>
      </xdr:nvSpPr>
      <xdr:spPr>
        <a:xfrm>
          <a:off x="3971925" y="11858625"/>
          <a:ext cx="2486025" cy="695325"/>
        </a:xfrm>
        <a:prstGeom prst="rightArrow">
          <a:avLst>
            <a:gd name="adj" fmla="val 247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676275</xdr:colOff>
      <xdr:row>35</xdr:row>
      <xdr:rowOff>57150</xdr:rowOff>
    </xdr:from>
    <xdr:to>
      <xdr:col>17</xdr:col>
      <xdr:colOff>304800</xdr:colOff>
      <xdr:row>51</xdr:row>
      <xdr:rowOff>28575</xdr:rowOff>
    </xdr:to>
    <xdr:sp>
      <xdr:nvSpPr>
        <xdr:cNvPr id="15" name="AutoShape 49"/>
        <xdr:cNvSpPr>
          <a:spLocks/>
        </xdr:cNvSpPr>
      </xdr:nvSpPr>
      <xdr:spPr>
        <a:xfrm>
          <a:off x="7858125" y="6943725"/>
          <a:ext cx="1352550" cy="3171825"/>
        </a:xfrm>
        <a:prstGeom prst="upArrow">
          <a:avLst>
            <a:gd name="adj" fmla="val -2706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44</xdr:row>
      <xdr:rowOff>38100</xdr:rowOff>
    </xdr:from>
    <xdr:to>
      <xdr:col>11</xdr:col>
      <xdr:colOff>609600</xdr:colOff>
      <xdr:row>44</xdr:row>
      <xdr:rowOff>180975</xdr:rowOff>
    </xdr:to>
    <xdr:sp>
      <xdr:nvSpPr>
        <xdr:cNvPr id="16" name="AutoShape 43"/>
        <xdr:cNvSpPr>
          <a:spLocks/>
        </xdr:cNvSpPr>
      </xdr:nvSpPr>
      <xdr:spPr>
        <a:xfrm>
          <a:off x="5438775" y="8724900"/>
          <a:ext cx="590550" cy="14287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2:I4"/>
  <sheetViews>
    <sheetView view="pageBreakPreview" zoomScale="90" zoomScaleSheetLayoutView="90" zoomScalePageLayoutView="0" workbookViewId="0" topLeftCell="A1">
      <selection activeCell="O8" sqref="O8"/>
    </sheetView>
  </sheetViews>
  <sheetFormatPr defaultColWidth="9.00390625" defaultRowHeight="13.5"/>
  <cols>
    <col min="1" max="16384" width="9.00390625" style="36" customWidth="1"/>
  </cols>
  <sheetData>
    <row r="1" ht="36" customHeight="1"/>
    <row r="2" spans="1:9" ht="16.5" customHeight="1">
      <c r="A2" s="224" t="s">
        <v>292</v>
      </c>
      <c r="B2" s="224"/>
      <c r="C2" s="224"/>
      <c r="D2" s="224"/>
      <c r="E2" s="224"/>
      <c r="F2" s="224"/>
      <c r="G2" s="224"/>
      <c r="H2" s="224"/>
      <c r="I2" s="224"/>
    </row>
    <row r="3" spans="1:9" ht="13.5" customHeight="1">
      <c r="A3" s="224"/>
      <c r="B3" s="224"/>
      <c r="C3" s="224"/>
      <c r="D3" s="224"/>
      <c r="E3" s="224"/>
      <c r="F3" s="224"/>
      <c r="G3" s="224"/>
      <c r="H3" s="224"/>
      <c r="I3" s="224"/>
    </row>
    <row r="4" spans="2:8" ht="57" customHeight="1">
      <c r="B4" s="178"/>
      <c r="C4" s="178"/>
      <c r="D4" s="178"/>
      <c r="E4" s="178"/>
      <c r="F4" s="178"/>
      <c r="G4" s="178"/>
      <c r="H4" s="178"/>
    </row>
  </sheetData>
  <sheetProtection/>
  <mergeCells count="1">
    <mergeCell ref="A2:I3"/>
  </mergeCells>
  <printOptions/>
  <pageMargins left="0.9055118110236221" right="0.7086614173228347" top="0.5511811023622047" bottom="0.7480314960629921" header="0.31496062992125984" footer="0.31496062992125984"/>
  <pageSetup horizontalDpi="600" verticalDpi="600" orientation="portrait" paperSize="9" scale="99" r:id="rId2"/>
  <headerFooter scaleWithDoc="0" alignWithMargins="0">
    <oddHeader>&amp;L土地・気象－１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/>
  </sheetPr>
  <dimension ref="A2:J47"/>
  <sheetViews>
    <sheetView view="pageBreakPreview" zoomScaleSheetLayoutView="100" zoomScalePageLayoutView="0" workbookViewId="0" topLeftCell="A22">
      <selection activeCell="T77" sqref="T77"/>
    </sheetView>
  </sheetViews>
  <sheetFormatPr defaultColWidth="9.00390625" defaultRowHeight="13.5"/>
  <cols>
    <col min="1" max="1" width="12.25390625" style="0" customWidth="1"/>
    <col min="2" max="2" width="2.75390625" style="0" customWidth="1"/>
    <col min="3" max="3" width="7.875" style="0" customWidth="1"/>
    <col min="4" max="4" width="10.25390625" style="0" customWidth="1"/>
    <col min="5" max="5" width="13.375" style="0" customWidth="1"/>
    <col min="6" max="6" width="10.25390625" style="0" customWidth="1"/>
    <col min="7" max="7" width="12.00390625" style="0" customWidth="1"/>
    <col min="8" max="8" width="13.875" style="0" customWidth="1"/>
  </cols>
  <sheetData>
    <row r="1" ht="11.25" customHeight="1"/>
    <row r="2" ht="18.75" customHeight="1">
      <c r="A2" s="207" t="s">
        <v>492</v>
      </c>
    </row>
    <row r="3" spans="1:9" s="73" customFormat="1" ht="6" customHeight="1">
      <c r="A3" s="359" t="s">
        <v>104</v>
      </c>
      <c r="B3" s="360" t="s">
        <v>105</v>
      </c>
      <c r="C3" s="361"/>
      <c r="D3" s="362"/>
      <c r="E3" s="360" t="s">
        <v>106</v>
      </c>
      <c r="F3" s="362"/>
      <c r="G3" s="339" t="s">
        <v>107</v>
      </c>
      <c r="H3" s="339" t="s">
        <v>108</v>
      </c>
      <c r="I3" s="41"/>
    </row>
    <row r="4" spans="1:9" s="73" customFormat="1" ht="12.75" customHeight="1">
      <c r="A4" s="327"/>
      <c r="B4" s="321"/>
      <c r="C4" s="353"/>
      <c r="D4" s="322"/>
      <c r="E4" s="321"/>
      <c r="F4" s="322"/>
      <c r="G4" s="356"/>
      <c r="H4" s="356"/>
      <c r="I4" s="43" t="s">
        <v>109</v>
      </c>
    </row>
    <row r="5" spans="1:9" s="73" customFormat="1" ht="12.75" customHeight="1">
      <c r="A5" s="327"/>
      <c r="B5" s="321"/>
      <c r="C5" s="353"/>
      <c r="D5" s="322"/>
      <c r="E5" s="323"/>
      <c r="F5" s="324"/>
      <c r="G5" s="356"/>
      <c r="H5" s="356"/>
      <c r="I5" s="43" t="s">
        <v>94</v>
      </c>
    </row>
    <row r="6" spans="1:9" s="73" customFormat="1" ht="12.75" customHeight="1">
      <c r="A6" s="327"/>
      <c r="B6" s="321"/>
      <c r="C6" s="353"/>
      <c r="D6" s="322"/>
      <c r="E6" s="356" t="s">
        <v>110</v>
      </c>
      <c r="F6" s="72" t="s">
        <v>111</v>
      </c>
      <c r="G6" s="356" t="s">
        <v>112</v>
      </c>
      <c r="H6" s="356" t="s">
        <v>110</v>
      </c>
      <c r="I6" s="356" t="s">
        <v>112</v>
      </c>
    </row>
    <row r="7" spans="1:9" s="73" customFormat="1" ht="12.75" customHeight="1">
      <c r="A7" s="329"/>
      <c r="B7" s="323"/>
      <c r="C7" s="363"/>
      <c r="D7" s="324"/>
      <c r="E7" s="340"/>
      <c r="F7" s="90" t="s">
        <v>95</v>
      </c>
      <c r="G7" s="340"/>
      <c r="H7" s="340"/>
      <c r="I7" s="340"/>
    </row>
    <row r="8" spans="1:9" s="73" customFormat="1" ht="14.25" customHeight="1">
      <c r="A8" s="114"/>
      <c r="B8" s="109">
        <v>82</v>
      </c>
      <c r="C8" s="364" t="s">
        <v>195</v>
      </c>
      <c r="D8" s="365"/>
      <c r="E8" s="115"/>
      <c r="F8" s="118"/>
      <c r="G8" s="79">
        <v>713</v>
      </c>
      <c r="H8" s="100">
        <v>40634</v>
      </c>
      <c r="I8" s="79">
        <v>713</v>
      </c>
    </row>
    <row r="9" spans="1:9" s="73" customFormat="1" ht="14.25" customHeight="1">
      <c r="A9" s="114"/>
      <c r="B9" s="109">
        <v>83</v>
      </c>
      <c r="C9" s="366" t="s">
        <v>196</v>
      </c>
      <c r="D9" s="367"/>
      <c r="E9" s="115"/>
      <c r="F9" s="118"/>
      <c r="G9" s="79">
        <v>1401</v>
      </c>
      <c r="H9" s="100">
        <v>38436</v>
      </c>
      <c r="I9" s="79">
        <v>1401</v>
      </c>
    </row>
    <row r="10" spans="1:9" s="73" customFormat="1" ht="14.25" customHeight="1">
      <c r="A10" s="114"/>
      <c r="B10" s="109">
        <v>84</v>
      </c>
      <c r="C10" s="366" t="s">
        <v>197</v>
      </c>
      <c r="D10" s="367"/>
      <c r="E10" s="115"/>
      <c r="F10" s="116"/>
      <c r="G10" s="79">
        <v>5080</v>
      </c>
      <c r="H10" s="100" t="s">
        <v>198</v>
      </c>
      <c r="I10" s="79">
        <v>5080</v>
      </c>
    </row>
    <row r="11" spans="1:9" s="73" customFormat="1" ht="14.25" customHeight="1">
      <c r="A11" s="114"/>
      <c r="B11" s="109">
        <v>85</v>
      </c>
      <c r="C11" s="366" t="s">
        <v>199</v>
      </c>
      <c r="D11" s="367"/>
      <c r="E11" s="115"/>
      <c r="F11" s="116"/>
      <c r="G11" s="79">
        <v>4587</v>
      </c>
      <c r="H11" s="100" t="s">
        <v>198</v>
      </c>
      <c r="I11" s="79">
        <v>4587</v>
      </c>
    </row>
    <row r="12" spans="1:9" s="73" customFormat="1" ht="14.25" customHeight="1">
      <c r="A12" s="114"/>
      <c r="B12" s="109">
        <v>86</v>
      </c>
      <c r="C12" s="366" t="s">
        <v>200</v>
      </c>
      <c r="D12" s="367"/>
      <c r="E12" s="115"/>
      <c r="F12" s="116"/>
      <c r="G12" s="79">
        <v>967</v>
      </c>
      <c r="H12" s="100" t="s">
        <v>201</v>
      </c>
      <c r="I12" s="79">
        <v>967</v>
      </c>
    </row>
    <row r="13" spans="1:9" s="73" customFormat="1" ht="14.25" customHeight="1">
      <c r="A13" s="114"/>
      <c r="B13" s="109">
        <v>87</v>
      </c>
      <c r="C13" s="366" t="s">
        <v>202</v>
      </c>
      <c r="D13" s="367"/>
      <c r="E13" s="115"/>
      <c r="F13" s="116"/>
      <c r="G13" s="79">
        <v>3408</v>
      </c>
      <c r="H13" s="100">
        <v>40268</v>
      </c>
      <c r="I13" s="79">
        <v>3408</v>
      </c>
    </row>
    <row r="14" spans="1:9" s="73" customFormat="1" ht="14.25" customHeight="1">
      <c r="A14" s="114"/>
      <c r="B14" s="109">
        <v>88</v>
      </c>
      <c r="C14" s="366" t="s">
        <v>203</v>
      </c>
      <c r="D14" s="367"/>
      <c r="E14" s="124"/>
      <c r="F14" s="116"/>
      <c r="G14" s="79">
        <v>3089</v>
      </c>
      <c r="H14" s="100">
        <v>40634</v>
      </c>
      <c r="I14" s="79">
        <v>3089</v>
      </c>
    </row>
    <row r="15" spans="1:9" s="73" customFormat="1" ht="14.25" customHeight="1">
      <c r="A15" s="44"/>
      <c r="B15" s="109">
        <v>89</v>
      </c>
      <c r="C15" s="366" t="s">
        <v>204</v>
      </c>
      <c r="D15" s="367"/>
      <c r="E15" s="125"/>
      <c r="F15" s="116"/>
      <c r="G15" s="79">
        <v>1733</v>
      </c>
      <c r="H15" s="100">
        <v>43191</v>
      </c>
      <c r="I15" s="79">
        <v>1733</v>
      </c>
    </row>
    <row r="16" spans="1:9" s="73" customFormat="1" ht="14.25" customHeight="1">
      <c r="A16" s="114"/>
      <c r="B16" s="109">
        <v>90</v>
      </c>
      <c r="C16" s="366" t="s">
        <v>205</v>
      </c>
      <c r="D16" s="367"/>
      <c r="E16" s="124"/>
      <c r="F16" s="116"/>
      <c r="G16" s="79">
        <v>1500</v>
      </c>
      <c r="H16" s="100">
        <v>43922</v>
      </c>
      <c r="I16" s="79">
        <v>1500</v>
      </c>
    </row>
    <row r="17" spans="1:9" s="73" customFormat="1" ht="14.25" customHeight="1">
      <c r="A17" s="114"/>
      <c r="B17" s="109">
        <v>91</v>
      </c>
      <c r="C17" s="366" t="s">
        <v>206</v>
      </c>
      <c r="D17" s="367"/>
      <c r="E17" s="124"/>
      <c r="F17" s="116"/>
      <c r="G17" s="79">
        <v>2378</v>
      </c>
      <c r="H17" s="100">
        <v>44287</v>
      </c>
      <c r="I17" s="79">
        <v>2378</v>
      </c>
    </row>
    <row r="18" spans="1:9" s="73" customFormat="1" ht="14.25" customHeight="1">
      <c r="A18" s="114"/>
      <c r="B18" s="120">
        <v>92</v>
      </c>
      <c r="C18" s="368" t="s">
        <v>207</v>
      </c>
      <c r="D18" s="369"/>
      <c r="E18" s="126"/>
      <c r="F18" s="127"/>
      <c r="G18" s="80">
        <v>1394</v>
      </c>
      <c r="H18" s="108">
        <v>45017</v>
      </c>
      <c r="I18" s="80">
        <v>1394</v>
      </c>
    </row>
    <row r="19" spans="1:9" s="73" customFormat="1" ht="14.25" customHeight="1">
      <c r="A19" s="41" t="s">
        <v>97</v>
      </c>
      <c r="B19" s="128">
        <v>1</v>
      </c>
      <c r="C19" s="364" t="s">
        <v>208</v>
      </c>
      <c r="D19" s="365"/>
      <c r="E19" s="100">
        <v>19407</v>
      </c>
      <c r="F19" s="129">
        <v>1.5</v>
      </c>
      <c r="G19" s="79">
        <v>15000</v>
      </c>
      <c r="H19" s="100">
        <v>43191</v>
      </c>
      <c r="I19" s="79">
        <v>15000</v>
      </c>
    </row>
    <row r="20" spans="1:9" s="73" customFormat="1" ht="14.25" customHeight="1">
      <c r="A20" s="114"/>
      <c r="B20" s="109">
        <v>2</v>
      </c>
      <c r="C20" s="366" t="s">
        <v>209</v>
      </c>
      <c r="D20" s="367"/>
      <c r="E20" s="100">
        <v>22320</v>
      </c>
      <c r="F20" s="129">
        <v>1.7</v>
      </c>
      <c r="G20" s="79">
        <v>16802</v>
      </c>
      <c r="H20" s="100">
        <v>26387</v>
      </c>
      <c r="I20" s="79">
        <v>16802</v>
      </c>
    </row>
    <row r="21" spans="1:9" s="73" customFormat="1" ht="14.25" customHeight="1">
      <c r="A21" s="114"/>
      <c r="B21" s="109">
        <v>3</v>
      </c>
      <c r="C21" s="366" t="s">
        <v>210</v>
      </c>
      <c r="D21" s="367"/>
      <c r="E21" s="100">
        <v>26170</v>
      </c>
      <c r="F21" s="129">
        <v>1.6</v>
      </c>
      <c r="G21" s="79">
        <v>15720</v>
      </c>
      <c r="H21" s="100">
        <v>28946</v>
      </c>
      <c r="I21" s="79">
        <v>15720</v>
      </c>
    </row>
    <row r="22" spans="1:9" s="73" customFormat="1" ht="14.25" customHeight="1">
      <c r="A22" s="114"/>
      <c r="B22" s="109">
        <v>4</v>
      </c>
      <c r="C22" s="366" t="s">
        <v>211</v>
      </c>
      <c r="D22" s="367"/>
      <c r="E22" s="100">
        <v>26170</v>
      </c>
      <c r="F22" s="129">
        <v>1.1</v>
      </c>
      <c r="G22" s="79">
        <v>10623</v>
      </c>
      <c r="H22" s="100">
        <v>27114</v>
      </c>
      <c r="I22" s="79">
        <v>10623</v>
      </c>
    </row>
    <row r="23" spans="1:9" s="73" customFormat="1" ht="14.25" customHeight="1">
      <c r="A23" s="114"/>
      <c r="B23" s="109">
        <v>5</v>
      </c>
      <c r="C23" s="366" t="s">
        <v>212</v>
      </c>
      <c r="D23" s="367"/>
      <c r="E23" s="100">
        <v>22320</v>
      </c>
      <c r="F23" s="129">
        <v>2.5</v>
      </c>
      <c r="G23" s="79">
        <v>24535</v>
      </c>
      <c r="H23" s="100">
        <v>23468</v>
      </c>
      <c r="I23" s="79">
        <v>24535</v>
      </c>
    </row>
    <row r="24" spans="1:9" s="73" customFormat="1" ht="14.25" customHeight="1">
      <c r="A24" s="114"/>
      <c r="B24" s="109">
        <v>6</v>
      </c>
      <c r="C24" s="366" t="s">
        <v>213</v>
      </c>
      <c r="D24" s="367"/>
      <c r="E24" s="100">
        <v>29973</v>
      </c>
      <c r="F24" s="129">
        <v>1.4</v>
      </c>
      <c r="G24" s="79">
        <v>13806</v>
      </c>
      <c r="H24" s="100">
        <v>32234</v>
      </c>
      <c r="I24" s="79">
        <v>13806</v>
      </c>
    </row>
    <row r="25" spans="1:9" s="73" customFormat="1" ht="14.25" customHeight="1">
      <c r="A25" s="114"/>
      <c r="B25" s="109">
        <v>7</v>
      </c>
      <c r="C25" s="366" t="s">
        <v>214</v>
      </c>
      <c r="D25" s="367"/>
      <c r="E25" s="100">
        <v>29973</v>
      </c>
      <c r="F25" s="129">
        <v>1.2</v>
      </c>
      <c r="G25" s="79">
        <v>13549</v>
      </c>
      <c r="H25" s="100">
        <v>31503</v>
      </c>
      <c r="I25" s="79">
        <v>13549</v>
      </c>
    </row>
    <row r="26" spans="1:9" s="73" customFormat="1" ht="14.25" customHeight="1">
      <c r="A26" s="114"/>
      <c r="B26" s="109">
        <v>8</v>
      </c>
      <c r="C26" s="366" t="s">
        <v>215</v>
      </c>
      <c r="D26" s="367"/>
      <c r="E26" s="100">
        <v>29973</v>
      </c>
      <c r="F26" s="129">
        <v>1</v>
      </c>
      <c r="G26" s="79">
        <v>10374</v>
      </c>
      <c r="H26" s="100">
        <v>34790</v>
      </c>
      <c r="I26" s="79">
        <v>10374</v>
      </c>
    </row>
    <row r="27" spans="1:9" s="73" customFormat="1" ht="14.25" customHeight="1">
      <c r="A27" s="44"/>
      <c r="B27" s="109">
        <v>9</v>
      </c>
      <c r="C27" s="366" t="s">
        <v>216</v>
      </c>
      <c r="D27" s="367"/>
      <c r="E27" s="100">
        <v>30533</v>
      </c>
      <c r="F27" s="130">
        <v>1.1</v>
      </c>
      <c r="G27" s="79">
        <v>10841</v>
      </c>
      <c r="H27" s="100">
        <v>31538</v>
      </c>
      <c r="I27" s="79">
        <v>10841</v>
      </c>
    </row>
    <row r="28" spans="1:9" s="73" customFormat="1" ht="14.25" customHeight="1">
      <c r="A28" s="71"/>
      <c r="B28" s="109">
        <v>10</v>
      </c>
      <c r="C28" s="366" t="s">
        <v>217</v>
      </c>
      <c r="D28" s="367"/>
      <c r="E28" s="100">
        <v>38590</v>
      </c>
      <c r="F28" s="129">
        <v>1.3</v>
      </c>
      <c r="G28" s="79">
        <v>13000</v>
      </c>
      <c r="H28" s="100">
        <v>39886</v>
      </c>
      <c r="I28" s="79">
        <v>13000</v>
      </c>
    </row>
    <row r="29" spans="1:9" s="73" customFormat="1" ht="14.25" customHeight="1">
      <c r="A29" s="45"/>
      <c r="B29" s="120">
        <v>11</v>
      </c>
      <c r="C29" s="368" t="s">
        <v>218</v>
      </c>
      <c r="D29" s="369"/>
      <c r="E29" s="105"/>
      <c r="F29" s="131"/>
      <c r="G29" s="80">
        <v>17711</v>
      </c>
      <c r="H29" s="108">
        <v>40634</v>
      </c>
      <c r="I29" s="80">
        <v>17711</v>
      </c>
    </row>
    <row r="30" spans="1:9" s="73" customFormat="1" ht="14.25" customHeight="1">
      <c r="A30" s="132" t="s">
        <v>98</v>
      </c>
      <c r="B30" s="128">
        <v>1</v>
      </c>
      <c r="C30" s="364" t="s">
        <v>219</v>
      </c>
      <c r="D30" s="365"/>
      <c r="E30" s="94">
        <v>22320</v>
      </c>
      <c r="F30" s="129">
        <v>4.1</v>
      </c>
      <c r="G30" s="79">
        <v>40809</v>
      </c>
      <c r="H30" s="100">
        <v>30572</v>
      </c>
      <c r="I30" s="79">
        <v>40809</v>
      </c>
    </row>
    <row r="31" spans="1:9" s="73" customFormat="1" ht="14.25" customHeight="1">
      <c r="A31" s="133"/>
      <c r="B31" s="109">
        <v>2</v>
      </c>
      <c r="C31" s="366" t="s">
        <v>220</v>
      </c>
      <c r="D31" s="367"/>
      <c r="E31" s="94">
        <v>18419</v>
      </c>
      <c r="F31" s="129">
        <v>6.2</v>
      </c>
      <c r="G31" s="79">
        <v>61804</v>
      </c>
      <c r="H31" s="100">
        <v>27114</v>
      </c>
      <c r="I31" s="79">
        <v>34668</v>
      </c>
    </row>
    <row r="32" spans="1:9" s="73" customFormat="1" ht="14.25" customHeight="1">
      <c r="A32" s="98"/>
      <c r="B32" s="109">
        <v>3</v>
      </c>
      <c r="C32" s="366" t="s">
        <v>221</v>
      </c>
      <c r="D32" s="367"/>
      <c r="E32" s="94"/>
      <c r="F32" s="129"/>
      <c r="G32" s="79">
        <v>36427</v>
      </c>
      <c r="H32" s="100">
        <v>38442</v>
      </c>
      <c r="I32" s="79">
        <v>36427</v>
      </c>
    </row>
    <row r="33" spans="1:9" s="73" customFormat="1" ht="14.25" customHeight="1">
      <c r="A33" s="101"/>
      <c r="B33" s="120">
        <v>4</v>
      </c>
      <c r="C33" s="368" t="s">
        <v>222</v>
      </c>
      <c r="D33" s="369"/>
      <c r="E33" s="105"/>
      <c r="F33" s="134"/>
      <c r="G33" s="80">
        <v>48008</v>
      </c>
      <c r="H33" s="108">
        <v>40634</v>
      </c>
      <c r="I33" s="80">
        <v>48008</v>
      </c>
    </row>
    <row r="34" spans="1:9" s="4" customFormat="1" ht="14.25" customHeight="1">
      <c r="A34" s="91" t="s">
        <v>223</v>
      </c>
      <c r="B34" s="128">
        <v>1</v>
      </c>
      <c r="C34" s="370" t="s">
        <v>224</v>
      </c>
      <c r="D34" s="371"/>
      <c r="E34" s="108">
        <v>29973</v>
      </c>
      <c r="F34" s="129">
        <v>25.1</v>
      </c>
      <c r="G34" s="80">
        <v>250940</v>
      </c>
      <c r="H34" s="108">
        <v>34174</v>
      </c>
      <c r="I34" s="135">
        <v>250940</v>
      </c>
    </row>
    <row r="35" spans="1:9" s="4" customFormat="1" ht="14.25" customHeight="1">
      <c r="A35" s="40" t="s">
        <v>100</v>
      </c>
      <c r="B35" s="136">
        <v>1</v>
      </c>
      <c r="C35" s="372" t="s">
        <v>225</v>
      </c>
      <c r="D35" s="373"/>
      <c r="E35" s="137">
        <v>18419</v>
      </c>
      <c r="F35" s="138">
        <v>11.4</v>
      </c>
      <c r="G35" s="79">
        <v>126217</v>
      </c>
      <c r="H35" s="97">
        <v>23468</v>
      </c>
      <c r="I35" s="139">
        <v>126217</v>
      </c>
    </row>
    <row r="36" spans="1:9" s="4" customFormat="1" ht="14.25" customHeight="1">
      <c r="A36" s="112"/>
      <c r="B36" s="140">
        <v>2</v>
      </c>
      <c r="C36" s="374" t="s">
        <v>226</v>
      </c>
      <c r="D36" s="375"/>
      <c r="E36" s="105">
        <v>35412</v>
      </c>
      <c r="F36" s="134">
        <v>21</v>
      </c>
      <c r="G36" s="80">
        <v>209868</v>
      </c>
      <c r="H36" s="141">
        <v>43739</v>
      </c>
      <c r="I36" s="142">
        <v>77663</v>
      </c>
    </row>
    <row r="37" spans="1:9" s="4" customFormat="1" ht="14.25" customHeight="1">
      <c r="A37" s="40" t="s">
        <v>101</v>
      </c>
      <c r="B37" s="128">
        <v>1</v>
      </c>
      <c r="C37" s="364" t="s">
        <v>227</v>
      </c>
      <c r="D37" s="365"/>
      <c r="E37" s="94">
        <v>27626</v>
      </c>
      <c r="F37" s="129">
        <v>1.1</v>
      </c>
      <c r="G37" s="135">
        <v>11256</v>
      </c>
      <c r="H37" s="100">
        <v>34790</v>
      </c>
      <c r="I37" s="79">
        <v>2769</v>
      </c>
    </row>
    <row r="38" spans="1:9" s="4" customFormat="1" ht="14.25" customHeight="1">
      <c r="A38" s="143"/>
      <c r="B38" s="109">
        <v>2</v>
      </c>
      <c r="C38" s="366" t="s">
        <v>228</v>
      </c>
      <c r="D38" s="367"/>
      <c r="E38" s="94">
        <v>29973</v>
      </c>
      <c r="F38" s="129">
        <v>1.4</v>
      </c>
      <c r="G38" s="135">
        <v>13755</v>
      </c>
      <c r="H38" s="100"/>
      <c r="I38" s="79"/>
    </row>
    <row r="39" spans="1:9" s="73" customFormat="1" ht="12.75" customHeight="1">
      <c r="A39" s="42"/>
      <c r="B39" s="109">
        <v>3</v>
      </c>
      <c r="C39" s="366" t="s">
        <v>229</v>
      </c>
      <c r="D39" s="367"/>
      <c r="E39" s="94">
        <v>29973</v>
      </c>
      <c r="F39" s="129">
        <v>15.8</v>
      </c>
      <c r="G39" s="135">
        <v>157693</v>
      </c>
      <c r="H39" s="100">
        <v>34927</v>
      </c>
      <c r="I39" s="79">
        <v>45428</v>
      </c>
    </row>
    <row r="40" spans="1:9" s="73" customFormat="1" ht="12.75" customHeight="1">
      <c r="A40" s="42"/>
      <c r="B40" s="109">
        <v>4</v>
      </c>
      <c r="C40" s="366" t="s">
        <v>230</v>
      </c>
      <c r="D40" s="367"/>
      <c r="E40" s="94">
        <v>31497</v>
      </c>
      <c r="F40" s="129">
        <v>0.2</v>
      </c>
      <c r="G40" s="135">
        <v>1601</v>
      </c>
      <c r="H40" s="100">
        <v>31542</v>
      </c>
      <c r="I40" s="79">
        <v>1601</v>
      </c>
    </row>
    <row r="41" spans="1:10" s="73" customFormat="1" ht="12.75" customHeight="1">
      <c r="A41" s="143"/>
      <c r="B41" s="109">
        <v>5</v>
      </c>
      <c r="C41" s="366" t="s">
        <v>231</v>
      </c>
      <c r="D41" s="367"/>
      <c r="E41" s="94">
        <v>38162</v>
      </c>
      <c r="F41" s="144">
        <v>2.5</v>
      </c>
      <c r="G41" s="135">
        <v>23000</v>
      </c>
      <c r="H41" s="100">
        <v>41365</v>
      </c>
      <c r="I41" s="145">
        <v>17789</v>
      </c>
      <c r="J41" s="146"/>
    </row>
    <row r="42" spans="1:9" ht="13.5">
      <c r="A42" s="147"/>
      <c r="B42" s="109">
        <v>6</v>
      </c>
      <c r="C42" s="366" t="s">
        <v>232</v>
      </c>
      <c r="D42" s="367"/>
      <c r="E42" s="94"/>
      <c r="F42" s="148"/>
      <c r="G42" s="135">
        <v>29633</v>
      </c>
      <c r="H42" s="100">
        <v>43260</v>
      </c>
      <c r="I42" s="145">
        <v>29633</v>
      </c>
    </row>
    <row r="43" spans="1:9" ht="13.5">
      <c r="A43" s="149"/>
      <c r="B43" s="120">
        <v>7</v>
      </c>
      <c r="C43" s="368" t="s">
        <v>233</v>
      </c>
      <c r="D43" s="369"/>
      <c r="E43" s="105"/>
      <c r="F43" s="150"/>
      <c r="G43" s="142">
        <v>3300</v>
      </c>
      <c r="H43" s="108">
        <v>45015</v>
      </c>
      <c r="I43" s="151">
        <v>3300</v>
      </c>
    </row>
    <row r="44" spans="1:9" ht="13.5">
      <c r="A44" s="152" t="s">
        <v>102</v>
      </c>
      <c r="B44" s="376">
        <v>1</v>
      </c>
      <c r="C44" s="379" t="s">
        <v>234</v>
      </c>
      <c r="D44" s="380"/>
      <c r="E44" s="383">
        <v>45002</v>
      </c>
      <c r="F44" s="386">
        <v>175</v>
      </c>
      <c r="G44" s="337">
        <v>1750043</v>
      </c>
      <c r="H44" s="100">
        <v>38801</v>
      </c>
      <c r="I44" s="135">
        <v>623488</v>
      </c>
    </row>
    <row r="45" spans="1:9" ht="13.5">
      <c r="A45" s="147"/>
      <c r="B45" s="377"/>
      <c r="C45" s="381"/>
      <c r="D45" s="382"/>
      <c r="E45" s="384"/>
      <c r="F45" s="387"/>
      <c r="G45" s="311"/>
      <c r="H45" s="100">
        <v>39901</v>
      </c>
      <c r="I45" s="135">
        <v>619700</v>
      </c>
    </row>
    <row r="46" spans="1:9" ht="13.5">
      <c r="A46" s="149"/>
      <c r="B46" s="378"/>
      <c r="C46" s="374"/>
      <c r="D46" s="375"/>
      <c r="E46" s="385"/>
      <c r="F46" s="388"/>
      <c r="G46" s="312"/>
      <c r="H46" s="108">
        <v>44280</v>
      </c>
      <c r="I46" s="142">
        <v>114497</v>
      </c>
    </row>
    <row r="47" spans="8:9" ht="13.5">
      <c r="H47" s="357" t="s">
        <v>287</v>
      </c>
      <c r="I47" s="357"/>
    </row>
  </sheetData>
  <sheetProtection/>
  <mergeCells count="51">
    <mergeCell ref="H47:I47"/>
    <mergeCell ref="C43:D43"/>
    <mergeCell ref="B44:B46"/>
    <mergeCell ref="C44:D46"/>
    <mergeCell ref="E44:E46"/>
    <mergeCell ref="F44:F46"/>
    <mergeCell ref="G44:G46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I6:I7"/>
    <mergeCell ref="C8:D8"/>
    <mergeCell ref="C9:D9"/>
    <mergeCell ref="C10:D10"/>
    <mergeCell ref="C11:D11"/>
    <mergeCell ref="C12:D12"/>
    <mergeCell ref="A3:A7"/>
    <mergeCell ref="B3:D7"/>
    <mergeCell ref="E3:F5"/>
    <mergeCell ref="G3:G5"/>
    <mergeCell ref="H3:H5"/>
    <mergeCell ref="E6:E7"/>
    <mergeCell ref="G6:G7"/>
    <mergeCell ref="H6:H7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&amp;R土地・気象－１０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I43"/>
  <sheetViews>
    <sheetView view="pageBreakPreview" zoomScaleNormal="130" zoomScaleSheetLayoutView="100" zoomScalePageLayoutView="0" workbookViewId="0" topLeftCell="A13">
      <selection activeCell="J13" sqref="J13"/>
    </sheetView>
  </sheetViews>
  <sheetFormatPr defaultColWidth="9.00390625" defaultRowHeight="13.5"/>
  <cols>
    <col min="1" max="1" width="8.125" style="1" customWidth="1"/>
    <col min="2" max="2" width="6.125" style="1" customWidth="1"/>
    <col min="3" max="7" width="9.00390625" style="1" customWidth="1"/>
    <col min="8" max="8" width="12.125" style="1" customWidth="1"/>
    <col min="9" max="9" width="13.125" style="1" customWidth="1"/>
    <col min="10" max="16384" width="9.00390625" style="1" customWidth="1"/>
  </cols>
  <sheetData>
    <row r="1" s="50" customFormat="1" ht="18.75" customHeight="1">
      <c r="A1" s="171" t="s">
        <v>288</v>
      </c>
    </row>
    <row r="2" s="50" customFormat="1" ht="11.25" customHeight="1">
      <c r="A2" s="171"/>
    </row>
    <row r="3" spans="1:9" ht="25.5" customHeight="1">
      <c r="A3" s="360" t="s">
        <v>0</v>
      </c>
      <c r="B3" s="362"/>
      <c r="C3" s="389" t="s">
        <v>1</v>
      </c>
      <c r="D3" s="389"/>
      <c r="E3" s="389"/>
      <c r="F3" s="389"/>
      <c r="G3" s="390"/>
      <c r="H3" s="391" t="s">
        <v>2</v>
      </c>
      <c r="I3" s="391" t="s">
        <v>3</v>
      </c>
    </row>
    <row r="4" spans="1:9" s="4" customFormat="1" ht="25.5" customHeight="1">
      <c r="A4" s="323"/>
      <c r="B4" s="324"/>
      <c r="C4" s="2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91"/>
      <c r="I4" s="391"/>
    </row>
    <row r="5" spans="1:9" s="4" customFormat="1" ht="19.5" customHeight="1">
      <c r="A5" s="7" t="s">
        <v>24</v>
      </c>
      <c r="B5" s="10"/>
      <c r="C5" s="13">
        <v>5</v>
      </c>
      <c r="D5" s="13">
        <v>206</v>
      </c>
      <c r="E5" s="13">
        <v>118</v>
      </c>
      <c r="F5" s="13">
        <v>38</v>
      </c>
      <c r="G5" s="13">
        <v>0</v>
      </c>
      <c r="H5" s="22">
        <v>1795</v>
      </c>
      <c r="I5" s="14">
        <v>17.3</v>
      </c>
    </row>
    <row r="6" spans="1:9" s="4" customFormat="1" ht="19.5" customHeight="1">
      <c r="A6" s="15" t="s">
        <v>25</v>
      </c>
      <c r="B6" s="16"/>
      <c r="C6" s="6">
        <v>9</v>
      </c>
      <c r="D6" s="6">
        <v>213</v>
      </c>
      <c r="E6" s="6">
        <v>112</v>
      </c>
      <c r="F6" s="6">
        <v>29</v>
      </c>
      <c r="G6" s="6">
        <v>2</v>
      </c>
      <c r="H6" s="6">
        <v>1394.5</v>
      </c>
      <c r="I6" s="17">
        <v>17.4</v>
      </c>
    </row>
    <row r="7" spans="1:9" s="4" customFormat="1" ht="19.5" customHeight="1">
      <c r="A7" s="8" t="s">
        <v>26</v>
      </c>
      <c r="B7" s="11" t="s">
        <v>22</v>
      </c>
      <c r="C7" s="27">
        <v>0</v>
      </c>
      <c r="D7" s="25">
        <v>21</v>
      </c>
      <c r="E7" s="25">
        <v>7</v>
      </c>
      <c r="F7" s="25">
        <v>3</v>
      </c>
      <c r="G7" s="25">
        <v>0</v>
      </c>
      <c r="H7" s="30">
        <v>70.5</v>
      </c>
      <c r="I7" s="23">
        <v>8.4</v>
      </c>
    </row>
    <row r="8" spans="1:9" s="4" customFormat="1" ht="19.5" customHeight="1">
      <c r="A8" s="8"/>
      <c r="B8" s="11" t="s">
        <v>10</v>
      </c>
      <c r="C8" s="27">
        <v>1</v>
      </c>
      <c r="D8" s="25">
        <v>19</v>
      </c>
      <c r="E8" s="25">
        <v>5</v>
      </c>
      <c r="F8" s="25">
        <v>4</v>
      </c>
      <c r="G8" s="26">
        <v>0</v>
      </c>
      <c r="H8" s="30">
        <v>68.5</v>
      </c>
      <c r="I8" s="30">
        <v>7.9</v>
      </c>
    </row>
    <row r="9" spans="1:9" s="4" customFormat="1" ht="19.5" customHeight="1">
      <c r="A9" s="8"/>
      <c r="B9" s="11" t="s">
        <v>11</v>
      </c>
      <c r="C9" s="27">
        <v>0</v>
      </c>
      <c r="D9" s="25">
        <v>17</v>
      </c>
      <c r="E9" s="25">
        <v>9</v>
      </c>
      <c r="F9" s="25">
        <v>5</v>
      </c>
      <c r="G9" s="26">
        <v>0</v>
      </c>
      <c r="H9" s="30">
        <v>204.5</v>
      </c>
      <c r="I9" s="30">
        <v>11.1</v>
      </c>
    </row>
    <row r="10" spans="1:9" s="4" customFormat="1" ht="19.5" customHeight="1">
      <c r="A10" s="8"/>
      <c r="B10" s="11" t="s">
        <v>12</v>
      </c>
      <c r="C10" s="27">
        <v>0</v>
      </c>
      <c r="D10" s="25">
        <v>22</v>
      </c>
      <c r="E10" s="25">
        <v>3</v>
      </c>
      <c r="F10" s="25">
        <v>5</v>
      </c>
      <c r="G10" s="26">
        <v>0</v>
      </c>
      <c r="H10" s="30">
        <v>119</v>
      </c>
      <c r="I10" s="30">
        <v>13.8</v>
      </c>
    </row>
    <row r="11" spans="1:9" s="4" customFormat="1" ht="19.5" customHeight="1">
      <c r="A11" s="8"/>
      <c r="B11" s="11" t="s">
        <v>13</v>
      </c>
      <c r="C11" s="27">
        <v>0</v>
      </c>
      <c r="D11" s="25">
        <v>20</v>
      </c>
      <c r="E11" s="25">
        <v>8</v>
      </c>
      <c r="F11" s="25">
        <v>3</v>
      </c>
      <c r="G11" s="26">
        <v>0</v>
      </c>
      <c r="H11" s="30">
        <v>129</v>
      </c>
      <c r="I11" s="30">
        <v>20.5</v>
      </c>
    </row>
    <row r="12" spans="1:9" s="4" customFormat="1" ht="19.5" customHeight="1">
      <c r="A12" s="8"/>
      <c r="B12" s="11" t="s">
        <v>14</v>
      </c>
      <c r="C12" s="27">
        <v>0</v>
      </c>
      <c r="D12" s="25">
        <v>14</v>
      </c>
      <c r="E12" s="25">
        <v>9</v>
      </c>
      <c r="F12" s="25">
        <v>7</v>
      </c>
      <c r="G12" s="26">
        <v>0</v>
      </c>
      <c r="H12" s="30">
        <v>265</v>
      </c>
      <c r="I12" s="30">
        <v>24.4</v>
      </c>
    </row>
    <row r="13" spans="1:9" s="4" customFormat="1" ht="19.5" customHeight="1">
      <c r="A13" s="8"/>
      <c r="B13" s="11" t="s">
        <v>15</v>
      </c>
      <c r="C13" s="27">
        <v>0</v>
      </c>
      <c r="D13" s="25">
        <v>9</v>
      </c>
      <c r="E13" s="25">
        <v>12</v>
      </c>
      <c r="F13" s="25">
        <v>10</v>
      </c>
      <c r="G13" s="26">
        <v>0</v>
      </c>
      <c r="H13" s="30">
        <v>543</v>
      </c>
      <c r="I13" s="30">
        <v>25.6</v>
      </c>
    </row>
    <row r="14" spans="1:9" s="4" customFormat="1" ht="19.5" customHeight="1">
      <c r="A14" s="8"/>
      <c r="B14" s="11" t="s">
        <v>16</v>
      </c>
      <c r="C14" s="27">
        <v>0</v>
      </c>
      <c r="D14" s="25">
        <v>28</v>
      </c>
      <c r="E14" s="25">
        <v>3</v>
      </c>
      <c r="F14" s="25">
        <v>0</v>
      </c>
      <c r="G14" s="26">
        <v>0</v>
      </c>
      <c r="H14" s="30">
        <v>46.5</v>
      </c>
      <c r="I14" s="30">
        <v>30</v>
      </c>
    </row>
    <row r="15" spans="1:9" s="4" customFormat="1" ht="19.5" customHeight="1">
      <c r="A15" s="8"/>
      <c r="B15" s="11" t="s">
        <v>17</v>
      </c>
      <c r="C15" s="27">
        <v>0</v>
      </c>
      <c r="D15" s="25">
        <v>13</v>
      </c>
      <c r="E15" s="25">
        <v>14</v>
      </c>
      <c r="F15" s="25">
        <v>3</v>
      </c>
      <c r="G15" s="26">
        <v>0</v>
      </c>
      <c r="H15" s="30">
        <v>243.5</v>
      </c>
      <c r="I15" s="30">
        <v>25.5</v>
      </c>
    </row>
    <row r="16" spans="1:9" s="4" customFormat="1" ht="19.5" customHeight="1">
      <c r="A16" s="8"/>
      <c r="B16" s="11" t="s">
        <v>18</v>
      </c>
      <c r="C16" s="24">
        <v>0</v>
      </c>
      <c r="D16" s="25">
        <v>20</v>
      </c>
      <c r="E16" s="25">
        <v>5</v>
      </c>
      <c r="F16" s="25">
        <v>6</v>
      </c>
      <c r="G16" s="26">
        <v>0</v>
      </c>
      <c r="H16" s="30">
        <v>213</v>
      </c>
      <c r="I16" s="30">
        <v>18.5</v>
      </c>
    </row>
    <row r="17" spans="1:9" s="4" customFormat="1" ht="19.5" customHeight="1">
      <c r="A17" s="8"/>
      <c r="B17" s="11" t="s">
        <v>19</v>
      </c>
      <c r="C17" s="24">
        <v>0</v>
      </c>
      <c r="D17" s="25">
        <v>22</v>
      </c>
      <c r="E17" s="25">
        <v>6</v>
      </c>
      <c r="F17" s="25">
        <v>2</v>
      </c>
      <c r="G17" s="26">
        <v>0</v>
      </c>
      <c r="H17" s="30">
        <v>41</v>
      </c>
      <c r="I17" s="30">
        <v>14.7</v>
      </c>
    </row>
    <row r="18" spans="1:9" s="4" customFormat="1" ht="19.5" customHeight="1">
      <c r="A18" s="8"/>
      <c r="B18" s="11" t="s">
        <v>20</v>
      </c>
      <c r="C18" s="29">
        <v>0</v>
      </c>
      <c r="D18" s="28">
        <v>23</v>
      </c>
      <c r="E18" s="28">
        <v>6</v>
      </c>
      <c r="F18" s="28">
        <v>1</v>
      </c>
      <c r="G18" s="29">
        <v>1</v>
      </c>
      <c r="H18" s="31">
        <v>12.5</v>
      </c>
      <c r="I18" s="31">
        <v>8.1</v>
      </c>
    </row>
    <row r="19" spans="1:9" s="4" customFormat="1" ht="19.5" customHeight="1">
      <c r="A19" s="18" t="s">
        <v>27</v>
      </c>
      <c r="B19" s="19" t="s">
        <v>21</v>
      </c>
      <c r="C19" s="209">
        <v>0</v>
      </c>
      <c r="D19" s="209">
        <v>18</v>
      </c>
      <c r="E19" s="209">
        <v>10</v>
      </c>
      <c r="F19" s="209">
        <v>3</v>
      </c>
      <c r="G19" s="209">
        <v>0</v>
      </c>
      <c r="H19" s="210">
        <v>69.5</v>
      </c>
      <c r="I19" s="209">
        <v>5.8</v>
      </c>
    </row>
    <row r="20" spans="1:9" s="4" customFormat="1" ht="19.5" customHeight="1">
      <c r="A20" s="8"/>
      <c r="B20" s="11" t="s">
        <v>10</v>
      </c>
      <c r="C20" s="209">
        <v>0</v>
      </c>
      <c r="D20" s="209">
        <v>21</v>
      </c>
      <c r="E20" s="209">
        <v>7</v>
      </c>
      <c r="F20" s="209">
        <v>0</v>
      </c>
      <c r="G20" s="209">
        <v>0</v>
      </c>
      <c r="H20" s="210">
        <v>44</v>
      </c>
      <c r="I20" s="209">
        <v>8.1</v>
      </c>
    </row>
    <row r="21" spans="1:9" s="4" customFormat="1" ht="19.5" customHeight="1">
      <c r="A21" s="8"/>
      <c r="B21" s="11" t="s">
        <v>11</v>
      </c>
      <c r="C21" s="209">
        <v>0</v>
      </c>
      <c r="D21" s="209">
        <v>17</v>
      </c>
      <c r="E21" s="209">
        <v>8</v>
      </c>
      <c r="F21" s="209">
        <v>6</v>
      </c>
      <c r="G21" s="209">
        <v>0</v>
      </c>
      <c r="H21" s="210">
        <v>236.5</v>
      </c>
      <c r="I21" s="209">
        <v>12.7</v>
      </c>
    </row>
    <row r="22" spans="1:9" s="4" customFormat="1" ht="19.5" customHeight="1">
      <c r="A22" s="8"/>
      <c r="B22" s="11" t="s">
        <v>12</v>
      </c>
      <c r="C22" s="209">
        <v>0</v>
      </c>
      <c r="D22" s="209">
        <v>19</v>
      </c>
      <c r="E22" s="209">
        <v>6</v>
      </c>
      <c r="F22" s="209">
        <v>5</v>
      </c>
      <c r="G22" s="209">
        <v>0</v>
      </c>
      <c r="H22" s="210">
        <v>117.5</v>
      </c>
      <c r="I22" s="209">
        <v>15.4</v>
      </c>
    </row>
    <row r="23" spans="1:9" s="4" customFormat="1" ht="19.5" customHeight="1">
      <c r="A23" s="8"/>
      <c r="B23" s="11" t="s">
        <v>13</v>
      </c>
      <c r="C23" s="209">
        <v>0</v>
      </c>
      <c r="D23" s="209">
        <v>12</v>
      </c>
      <c r="E23" s="209">
        <v>10</v>
      </c>
      <c r="F23" s="209">
        <v>9</v>
      </c>
      <c r="G23" s="209">
        <v>0</v>
      </c>
      <c r="H23" s="210">
        <v>212.5</v>
      </c>
      <c r="I23" s="209">
        <v>19.8</v>
      </c>
    </row>
    <row r="24" spans="1:9" s="4" customFormat="1" ht="19.5" customHeight="1">
      <c r="A24" s="8"/>
      <c r="B24" s="11" t="s">
        <v>14</v>
      </c>
      <c r="C24" s="209">
        <v>0</v>
      </c>
      <c r="D24" s="209">
        <v>13</v>
      </c>
      <c r="E24" s="209">
        <v>12</v>
      </c>
      <c r="F24" s="209">
        <v>5</v>
      </c>
      <c r="G24" s="209">
        <v>0</v>
      </c>
      <c r="H24" s="210">
        <v>122.5</v>
      </c>
      <c r="I24" s="209">
        <v>23.2</v>
      </c>
    </row>
    <row r="25" spans="1:9" s="4" customFormat="1" ht="19.5" customHeight="1">
      <c r="A25" s="8"/>
      <c r="B25" s="11" t="s">
        <v>15</v>
      </c>
      <c r="C25" s="209">
        <v>0</v>
      </c>
      <c r="D25" s="209">
        <v>17</v>
      </c>
      <c r="E25" s="209">
        <v>10</v>
      </c>
      <c r="F25" s="209">
        <v>4</v>
      </c>
      <c r="G25" s="209">
        <v>0</v>
      </c>
      <c r="H25" s="210">
        <v>353</v>
      </c>
      <c r="I25" s="209">
        <v>27.4</v>
      </c>
    </row>
    <row r="26" spans="1:9" s="4" customFormat="1" ht="19.5" customHeight="1">
      <c r="A26" s="8"/>
      <c r="B26" s="11" t="s">
        <v>16</v>
      </c>
      <c r="C26" s="209">
        <v>1</v>
      </c>
      <c r="D26" s="209">
        <v>15</v>
      </c>
      <c r="E26" s="209">
        <v>9</v>
      </c>
      <c r="F26" s="209">
        <v>6</v>
      </c>
      <c r="G26" s="209">
        <v>0</v>
      </c>
      <c r="H26" s="210">
        <v>564</v>
      </c>
      <c r="I26" s="209">
        <v>27.9</v>
      </c>
    </row>
    <row r="27" spans="1:9" s="4" customFormat="1" ht="19.5" customHeight="1">
      <c r="A27" s="8"/>
      <c r="B27" s="11" t="s">
        <v>17</v>
      </c>
      <c r="C27" s="209">
        <v>0</v>
      </c>
      <c r="D27" s="209">
        <v>13</v>
      </c>
      <c r="E27" s="209">
        <v>8</v>
      </c>
      <c r="F27" s="209">
        <v>9</v>
      </c>
      <c r="G27" s="209">
        <v>0</v>
      </c>
      <c r="H27" s="210">
        <v>219</v>
      </c>
      <c r="I27" s="209">
        <v>24.3</v>
      </c>
    </row>
    <row r="28" spans="1:9" s="4" customFormat="1" ht="19.5" customHeight="1">
      <c r="A28" s="8"/>
      <c r="B28" s="11" t="s">
        <v>18</v>
      </c>
      <c r="C28" s="209">
        <v>1</v>
      </c>
      <c r="D28" s="209">
        <v>19</v>
      </c>
      <c r="E28" s="209">
        <v>11</v>
      </c>
      <c r="F28" s="209">
        <v>0</v>
      </c>
      <c r="G28" s="209">
        <v>0</v>
      </c>
      <c r="H28" s="210">
        <v>35.5</v>
      </c>
      <c r="I28" s="209">
        <v>20.1</v>
      </c>
    </row>
    <row r="29" spans="1:9" s="4" customFormat="1" ht="19.5" customHeight="1">
      <c r="A29" s="8"/>
      <c r="B29" s="11" t="s">
        <v>19</v>
      </c>
      <c r="C29" s="209">
        <v>0</v>
      </c>
      <c r="D29" s="209">
        <v>22</v>
      </c>
      <c r="E29" s="209">
        <v>7</v>
      </c>
      <c r="F29" s="209">
        <v>1</v>
      </c>
      <c r="G29" s="209">
        <v>0</v>
      </c>
      <c r="H29" s="210">
        <v>64.5</v>
      </c>
      <c r="I29" s="209">
        <v>13.6</v>
      </c>
    </row>
    <row r="30" spans="1:9" s="4" customFormat="1" ht="19.5" customHeight="1">
      <c r="A30" s="20"/>
      <c r="B30" s="21" t="s">
        <v>20</v>
      </c>
      <c r="C30" s="211">
        <v>0</v>
      </c>
      <c r="D30" s="211">
        <v>19</v>
      </c>
      <c r="E30" s="211">
        <v>11</v>
      </c>
      <c r="F30" s="211">
        <v>1</v>
      </c>
      <c r="G30" s="211">
        <v>0</v>
      </c>
      <c r="H30" s="212">
        <v>107</v>
      </c>
      <c r="I30" s="211">
        <v>8.1</v>
      </c>
    </row>
    <row r="31" spans="1:9" s="4" customFormat="1" ht="19.5" customHeight="1">
      <c r="A31" s="8" t="s">
        <v>28</v>
      </c>
      <c r="B31" s="11" t="s">
        <v>21</v>
      </c>
      <c r="C31" s="209">
        <v>1</v>
      </c>
      <c r="D31" s="209">
        <v>23</v>
      </c>
      <c r="E31" s="209">
        <v>4</v>
      </c>
      <c r="F31" s="209">
        <v>3</v>
      </c>
      <c r="G31" s="209">
        <v>0</v>
      </c>
      <c r="H31" s="210">
        <v>33</v>
      </c>
      <c r="I31" s="209">
        <v>4.9</v>
      </c>
    </row>
    <row r="32" spans="1:9" s="4" customFormat="1" ht="19.5" customHeight="1">
      <c r="A32" s="8"/>
      <c r="B32" s="11" t="s">
        <v>10</v>
      </c>
      <c r="C32" s="209">
        <v>0</v>
      </c>
      <c r="D32" s="209">
        <v>17</v>
      </c>
      <c r="E32" s="209">
        <v>8</v>
      </c>
      <c r="F32" s="209">
        <v>3</v>
      </c>
      <c r="G32" s="209">
        <v>0</v>
      </c>
      <c r="H32" s="210">
        <v>41</v>
      </c>
      <c r="I32" s="209">
        <v>5.2</v>
      </c>
    </row>
    <row r="33" spans="1:9" s="4" customFormat="1" ht="19.5" customHeight="1">
      <c r="A33" s="8"/>
      <c r="B33" s="11" t="s">
        <v>11</v>
      </c>
      <c r="C33" s="209">
        <v>0</v>
      </c>
      <c r="D33" s="209">
        <v>19</v>
      </c>
      <c r="E33" s="209">
        <v>8</v>
      </c>
      <c r="F33" s="209">
        <v>4</v>
      </c>
      <c r="G33" s="209">
        <v>0</v>
      </c>
      <c r="H33" s="210">
        <v>95</v>
      </c>
      <c r="I33" s="209">
        <v>11.5</v>
      </c>
    </row>
    <row r="34" spans="1:9" s="4" customFormat="1" ht="19.5" customHeight="1">
      <c r="A34" s="8"/>
      <c r="B34" s="11" t="s">
        <v>12</v>
      </c>
      <c r="C34" s="209">
        <v>0</v>
      </c>
      <c r="D34" s="209">
        <v>16</v>
      </c>
      <c r="E34" s="209">
        <v>7</v>
      </c>
      <c r="F34" s="209">
        <v>7</v>
      </c>
      <c r="G34" s="209">
        <v>0</v>
      </c>
      <c r="H34" s="210">
        <v>176</v>
      </c>
      <c r="I34" s="209">
        <v>16.7</v>
      </c>
    </row>
    <row r="35" spans="1:9" s="4" customFormat="1" ht="19.5" customHeight="1">
      <c r="A35" s="8"/>
      <c r="B35" s="11" t="s">
        <v>13</v>
      </c>
      <c r="C35" s="209">
        <v>1</v>
      </c>
      <c r="D35" s="209">
        <v>17</v>
      </c>
      <c r="E35" s="209">
        <v>8</v>
      </c>
      <c r="F35" s="209">
        <v>5</v>
      </c>
      <c r="G35" s="209">
        <v>0</v>
      </c>
      <c r="H35" s="210">
        <v>261.5</v>
      </c>
      <c r="I35" s="209">
        <v>19.5</v>
      </c>
    </row>
    <row r="36" spans="1:9" s="4" customFormat="1" ht="19.5" customHeight="1">
      <c r="A36" s="8"/>
      <c r="B36" s="11" t="s">
        <v>14</v>
      </c>
      <c r="C36" s="209">
        <v>0</v>
      </c>
      <c r="D36" s="209">
        <v>15</v>
      </c>
      <c r="E36" s="209">
        <v>12</v>
      </c>
      <c r="F36" s="209">
        <v>3</v>
      </c>
      <c r="G36" s="209">
        <v>0</v>
      </c>
      <c r="H36" s="210">
        <v>83.5</v>
      </c>
      <c r="I36" s="209">
        <v>23.8</v>
      </c>
    </row>
    <row r="37" spans="1:9" s="4" customFormat="1" ht="19.5" customHeight="1">
      <c r="A37" s="8"/>
      <c r="B37" s="11" t="s">
        <v>15</v>
      </c>
      <c r="C37" s="209">
        <v>0</v>
      </c>
      <c r="D37" s="209">
        <v>17</v>
      </c>
      <c r="E37" s="209">
        <v>6</v>
      </c>
      <c r="F37" s="209">
        <v>8</v>
      </c>
      <c r="G37" s="209">
        <v>0</v>
      </c>
      <c r="H37" s="210">
        <v>502.5</v>
      </c>
      <c r="I37" s="209">
        <v>27.2</v>
      </c>
    </row>
    <row r="38" spans="1:9" s="4" customFormat="1" ht="19.5" customHeight="1">
      <c r="A38" s="8"/>
      <c r="B38" s="11" t="s">
        <v>16</v>
      </c>
      <c r="C38" s="209">
        <v>0</v>
      </c>
      <c r="D38" s="209">
        <v>22</v>
      </c>
      <c r="E38" s="209">
        <v>8</v>
      </c>
      <c r="F38" s="209">
        <v>1</v>
      </c>
      <c r="G38" s="209">
        <v>0</v>
      </c>
      <c r="H38" s="210">
        <v>252.5</v>
      </c>
      <c r="I38" s="209">
        <v>28.5</v>
      </c>
    </row>
    <row r="39" spans="1:9" s="4" customFormat="1" ht="19.5" customHeight="1">
      <c r="A39" s="8"/>
      <c r="B39" s="11" t="s">
        <v>17</v>
      </c>
      <c r="C39" s="209">
        <v>0</v>
      </c>
      <c r="D39" s="209">
        <v>18</v>
      </c>
      <c r="E39" s="209">
        <v>10</v>
      </c>
      <c r="F39" s="209">
        <v>2</v>
      </c>
      <c r="G39" s="209">
        <v>0</v>
      </c>
      <c r="H39" s="210">
        <v>340.5</v>
      </c>
      <c r="I39" s="209">
        <v>26.1</v>
      </c>
    </row>
    <row r="40" spans="1:9" s="4" customFormat="1" ht="19.5" customHeight="1">
      <c r="A40" s="8"/>
      <c r="B40" s="11" t="s">
        <v>18</v>
      </c>
      <c r="C40" s="209">
        <v>0</v>
      </c>
      <c r="D40" s="209">
        <v>17</v>
      </c>
      <c r="E40" s="209">
        <v>12</v>
      </c>
      <c r="F40" s="209">
        <v>2</v>
      </c>
      <c r="G40" s="209">
        <v>0</v>
      </c>
      <c r="H40" s="210">
        <v>31.5</v>
      </c>
      <c r="I40" s="209">
        <v>18.9</v>
      </c>
    </row>
    <row r="41" spans="1:9" s="4" customFormat="1" ht="19.5" customHeight="1">
      <c r="A41" s="8"/>
      <c r="B41" s="11" t="s">
        <v>19</v>
      </c>
      <c r="C41" s="209">
        <v>0</v>
      </c>
      <c r="D41" s="209">
        <v>17</v>
      </c>
      <c r="E41" s="209">
        <v>9</v>
      </c>
      <c r="F41" s="209">
        <v>4</v>
      </c>
      <c r="G41" s="209">
        <v>0</v>
      </c>
      <c r="H41" s="210">
        <v>99.5</v>
      </c>
      <c r="I41" s="209">
        <v>15.3</v>
      </c>
    </row>
    <row r="42" spans="1:9" s="4" customFormat="1" ht="19.5" customHeight="1">
      <c r="A42" s="9"/>
      <c r="B42" s="12" t="s">
        <v>20</v>
      </c>
      <c r="C42" s="213">
        <v>0</v>
      </c>
      <c r="D42" s="214">
        <v>23</v>
      </c>
      <c r="E42" s="214">
        <v>6</v>
      </c>
      <c r="F42" s="214">
        <v>2</v>
      </c>
      <c r="G42" s="209">
        <v>0</v>
      </c>
      <c r="H42" s="210">
        <v>23.5</v>
      </c>
      <c r="I42" s="209">
        <v>7.4</v>
      </c>
    </row>
    <row r="43" spans="1:9" ht="16.5" customHeight="1">
      <c r="A43" s="5"/>
      <c r="B43" s="5"/>
      <c r="G43" s="392" t="s">
        <v>9</v>
      </c>
      <c r="H43" s="392"/>
      <c r="I43" s="392"/>
    </row>
  </sheetData>
  <sheetProtection/>
  <mergeCells count="5">
    <mergeCell ref="C3:G3"/>
    <mergeCell ref="H3:H4"/>
    <mergeCell ref="I3:I4"/>
    <mergeCell ref="G43:I43"/>
    <mergeCell ref="A3:B4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&amp;L土地・気象－１１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Q78"/>
  <sheetViews>
    <sheetView view="pageBreakPreview" zoomScaleSheetLayoutView="100" zoomScalePageLayoutView="0" workbookViewId="0" topLeftCell="B40">
      <selection activeCell="T77" sqref="T77"/>
    </sheetView>
  </sheetViews>
  <sheetFormatPr defaultColWidth="9.00390625" defaultRowHeight="13.5"/>
  <cols>
    <col min="1" max="1" width="11.625" style="35" hidden="1" customWidth="1"/>
    <col min="2" max="2" width="12.50390625" style="35" customWidth="1"/>
    <col min="3" max="3" width="6.00390625" style="35" customWidth="1"/>
    <col min="4" max="4" width="9.625" style="35" customWidth="1"/>
    <col min="5" max="5" width="7.625" style="35" customWidth="1"/>
    <col min="6" max="6" width="4.25390625" style="35" customWidth="1"/>
    <col min="7" max="7" width="2.25390625" style="35" customWidth="1"/>
    <col min="8" max="9" width="9.625" style="35" customWidth="1"/>
    <col min="10" max="10" width="3.375" style="35" customWidth="1"/>
    <col min="11" max="11" width="9.50390625" style="35" customWidth="1"/>
    <col min="12" max="12" width="0.875" style="35" customWidth="1"/>
    <col min="13" max="13" width="8.625" style="35" customWidth="1"/>
    <col min="14" max="14" width="9.25390625" style="35" customWidth="1"/>
    <col min="15" max="15" width="5.25390625" style="35" customWidth="1"/>
    <col min="16" max="16" width="10.75390625" style="35" customWidth="1"/>
    <col min="17" max="17" width="11.50390625" style="35" customWidth="1"/>
    <col min="18" max="18" width="6.50390625" style="35" customWidth="1"/>
    <col min="19" max="16384" width="9.00390625" style="35" customWidth="1"/>
  </cols>
  <sheetData>
    <row r="1" ht="21">
      <c r="B1" s="34" t="s">
        <v>293</v>
      </c>
    </row>
    <row r="2" ht="13.5">
      <c r="A2" s="35" t="s">
        <v>292</v>
      </c>
    </row>
    <row r="5" ht="15" customHeight="1" thickBot="1">
      <c r="E5" s="177" t="s">
        <v>294</v>
      </c>
    </row>
    <row r="6" ht="15" customHeight="1" thickBot="1">
      <c r="D6" s="179" t="s">
        <v>295</v>
      </c>
    </row>
    <row r="7" ht="15" customHeight="1" thickBot="1">
      <c r="D7" s="179" t="s">
        <v>296</v>
      </c>
    </row>
    <row r="8" ht="15" customHeight="1" thickBot="1">
      <c r="D8" s="179" t="s">
        <v>297</v>
      </c>
    </row>
    <row r="9" spans="4:13" ht="15" customHeight="1" thickBot="1">
      <c r="D9" s="179" t="s">
        <v>298</v>
      </c>
      <c r="I9" s="177" t="s">
        <v>299</v>
      </c>
      <c r="M9" s="177" t="s">
        <v>300</v>
      </c>
    </row>
    <row r="10" spans="3:13" ht="15" customHeight="1" thickBot="1">
      <c r="C10" s="177"/>
      <c r="D10" s="179" t="s">
        <v>301</v>
      </c>
      <c r="H10" s="225" t="s">
        <v>302</v>
      </c>
      <c r="K10" s="225" t="s">
        <v>303</v>
      </c>
      <c r="M10" s="227"/>
    </row>
    <row r="11" spans="4:13" ht="15" customHeight="1" thickBot="1">
      <c r="D11" s="179" t="s">
        <v>302</v>
      </c>
      <c r="H11" s="226"/>
      <c r="K11" s="226"/>
      <c r="M11" s="228"/>
    </row>
    <row r="12" ht="15" customHeight="1" thickBot="1">
      <c r="D12" s="179" t="s">
        <v>304</v>
      </c>
    </row>
    <row r="13" ht="15" customHeight="1" thickBot="1">
      <c r="D13" s="179" t="s">
        <v>305</v>
      </c>
    </row>
    <row r="14" ht="15" customHeight="1" thickBot="1">
      <c r="D14" s="179" t="s">
        <v>306</v>
      </c>
    </row>
    <row r="15" ht="15" customHeight="1" thickBot="1">
      <c r="D15" s="179" t="s">
        <v>307</v>
      </c>
    </row>
    <row r="16" ht="6.75" customHeight="1">
      <c r="D16" s="175"/>
    </row>
    <row r="17" spans="2:15" ht="16.5" customHeight="1" thickBot="1">
      <c r="B17" s="180"/>
      <c r="C17" s="177" t="s">
        <v>308</v>
      </c>
      <c r="D17" s="37"/>
      <c r="E17" s="177" t="s">
        <v>294</v>
      </c>
      <c r="O17" s="181"/>
    </row>
    <row r="18" spans="2:15" ht="15" customHeight="1" thickBot="1">
      <c r="B18" s="179" t="s">
        <v>309</v>
      </c>
      <c r="D18" s="225" t="s">
        <v>310</v>
      </c>
      <c r="O18" s="182" t="s">
        <v>311</v>
      </c>
    </row>
    <row r="19" spans="2:14" ht="15" customHeight="1" thickBot="1">
      <c r="B19" s="179" t="s">
        <v>312</v>
      </c>
      <c r="D19" s="229"/>
      <c r="N19" s="225" t="s">
        <v>303</v>
      </c>
    </row>
    <row r="20" spans="2:17" ht="9" customHeight="1" thickBot="1" thickTop="1">
      <c r="B20" s="183"/>
      <c r="D20" s="184"/>
      <c r="K20" s="225" t="s">
        <v>313</v>
      </c>
      <c r="N20" s="230"/>
      <c r="Q20" s="185"/>
    </row>
    <row r="21" spans="4:17" ht="15" customHeight="1" thickBot="1">
      <c r="D21" s="179" t="s">
        <v>314</v>
      </c>
      <c r="K21" s="231"/>
      <c r="N21" s="226"/>
      <c r="Q21" s="186"/>
    </row>
    <row r="22" spans="4:17" ht="15" customHeight="1" thickBot="1">
      <c r="D22" s="179" t="s">
        <v>313</v>
      </c>
      <c r="Q22" s="186"/>
    </row>
    <row r="23" spans="4:17" ht="15" customHeight="1" thickBot="1">
      <c r="D23" s="179" t="s">
        <v>315</v>
      </c>
      <c r="Q23" s="186"/>
    </row>
    <row r="24" spans="4:17" ht="6" customHeight="1">
      <c r="D24" s="175"/>
      <c r="Q24" s="186"/>
    </row>
    <row r="25" spans="3:17" ht="17.25" customHeight="1" thickBot="1">
      <c r="C25" s="177" t="s">
        <v>316</v>
      </c>
      <c r="D25" s="37"/>
      <c r="E25" s="177" t="s">
        <v>294</v>
      </c>
      <c r="Q25" s="186"/>
    </row>
    <row r="26" spans="2:17" ht="15" customHeight="1" thickBot="1">
      <c r="B26" s="179" t="s">
        <v>317</v>
      </c>
      <c r="D26" s="225" t="s">
        <v>318</v>
      </c>
      <c r="Q26" s="232" t="s">
        <v>86</v>
      </c>
    </row>
    <row r="27" spans="2:17" ht="15" customHeight="1" thickBot="1">
      <c r="B27" s="179" t="s">
        <v>319</v>
      </c>
      <c r="D27" s="229"/>
      <c r="Q27" s="232"/>
    </row>
    <row r="28" spans="2:17" ht="15" customHeight="1" thickBot="1">
      <c r="B28" s="179" t="s">
        <v>320</v>
      </c>
      <c r="Q28" s="232"/>
    </row>
    <row r="29" spans="4:17" ht="15" customHeight="1" thickBot="1">
      <c r="D29" s="179" t="s">
        <v>321</v>
      </c>
      <c r="K29" s="225" t="s">
        <v>322</v>
      </c>
      <c r="Q29" s="232"/>
    </row>
    <row r="30" spans="4:17" ht="15" customHeight="1" thickBot="1">
      <c r="D30" s="179" t="s">
        <v>323</v>
      </c>
      <c r="K30" s="231"/>
      <c r="Q30" s="232"/>
    </row>
    <row r="31" spans="4:17" ht="15" customHeight="1" thickBot="1">
      <c r="D31" s="179" t="s">
        <v>324</v>
      </c>
      <c r="Q31" s="232"/>
    </row>
    <row r="32" spans="4:17" ht="18" customHeight="1" thickBot="1">
      <c r="D32" s="179" t="s">
        <v>325</v>
      </c>
      <c r="M32" s="187" t="s">
        <v>326</v>
      </c>
      <c r="Q32" s="188"/>
    </row>
    <row r="33" spans="4:17" ht="6" customHeight="1" hidden="1">
      <c r="D33" s="175"/>
      <c r="Q33" s="188"/>
    </row>
    <row r="34" spans="3:17" ht="15.75" customHeight="1" thickBot="1">
      <c r="C34" s="177"/>
      <c r="E34" s="177" t="s">
        <v>294</v>
      </c>
      <c r="Q34" s="188"/>
    </row>
    <row r="35" spans="4:17" ht="15" customHeight="1" thickBot="1">
      <c r="D35" s="179" t="s">
        <v>327</v>
      </c>
      <c r="H35" s="227"/>
      <c r="K35" s="225" t="s">
        <v>328</v>
      </c>
      <c r="Q35" s="188"/>
    </row>
    <row r="36" spans="4:17" ht="15" customHeight="1" thickBot="1">
      <c r="D36" s="179" t="s">
        <v>329</v>
      </c>
      <c r="H36" s="233"/>
      <c r="K36" s="229"/>
      <c r="Q36" s="188"/>
    </row>
    <row r="37" ht="5.25" customHeight="1">
      <c r="Q37" s="188"/>
    </row>
    <row r="38" spans="3:17" ht="15" customHeight="1" thickBot="1">
      <c r="C38" s="177" t="s">
        <v>316</v>
      </c>
      <c r="E38" s="177" t="s">
        <v>294</v>
      </c>
      <c r="Q38" s="188"/>
    </row>
    <row r="39" spans="2:17" ht="15" customHeight="1" thickBot="1">
      <c r="B39" s="189" t="s">
        <v>330</v>
      </c>
      <c r="D39" s="225" t="s">
        <v>331</v>
      </c>
      <c r="N39" s="225" t="s">
        <v>332</v>
      </c>
      <c r="Q39" s="188"/>
    </row>
    <row r="40" spans="2:17" ht="15" customHeight="1" thickBot="1">
      <c r="B40" s="189" t="s">
        <v>333</v>
      </c>
      <c r="D40" s="229"/>
      <c r="I40" s="177" t="s">
        <v>334</v>
      </c>
      <c r="N40" s="226"/>
      <c r="Q40" s="188"/>
    </row>
    <row r="41" ht="8.25" customHeight="1" thickBot="1">
      <c r="Q41" s="188"/>
    </row>
    <row r="42" spans="4:17" ht="15" customHeight="1" thickBot="1">
      <c r="D42" s="179" t="s">
        <v>335</v>
      </c>
      <c r="H42" s="225" t="s">
        <v>336</v>
      </c>
      <c r="K42" s="225" t="s">
        <v>332</v>
      </c>
      <c r="Q42" s="232" t="s">
        <v>337</v>
      </c>
    </row>
    <row r="43" spans="4:17" ht="15" customHeight="1" thickBot="1">
      <c r="D43" s="179" t="s">
        <v>338</v>
      </c>
      <c r="H43" s="231"/>
      <c r="K43" s="226"/>
      <c r="Q43" s="232"/>
    </row>
    <row r="44" spans="4:17" ht="15" customHeight="1" thickBot="1">
      <c r="D44" s="179" t="s">
        <v>339</v>
      </c>
      <c r="Q44" s="232"/>
    </row>
    <row r="45" spans="4:17" ht="15" customHeight="1" thickBot="1">
      <c r="D45" s="179" t="s">
        <v>336</v>
      </c>
      <c r="I45" s="234"/>
      <c r="J45" s="234"/>
      <c r="Q45" s="232"/>
    </row>
    <row r="46" spans="9:17" ht="2.25" customHeight="1">
      <c r="I46" s="234"/>
      <c r="J46" s="234"/>
      <c r="Q46" s="232"/>
    </row>
    <row r="47" spans="3:17" ht="16.5" customHeight="1" thickBot="1">
      <c r="C47" s="177" t="s">
        <v>308</v>
      </c>
      <c r="E47" s="177" t="s">
        <v>294</v>
      </c>
      <c r="I47" s="234"/>
      <c r="J47" s="234"/>
      <c r="M47" s="177" t="s">
        <v>300</v>
      </c>
      <c r="Q47" s="232"/>
    </row>
    <row r="48" spans="2:17" ht="15" customHeight="1" thickBot="1">
      <c r="B48" s="189" t="s">
        <v>340</v>
      </c>
      <c r="D48" s="225" t="s">
        <v>341</v>
      </c>
      <c r="Q48" s="188"/>
    </row>
    <row r="49" spans="2:17" ht="15" customHeight="1" thickBot="1">
      <c r="B49" s="189" t="s">
        <v>342</v>
      </c>
      <c r="D49" s="229"/>
      <c r="K49" s="225" t="s">
        <v>343</v>
      </c>
      <c r="Q49" s="188"/>
    </row>
    <row r="50" spans="4:17" ht="9.75" customHeight="1" thickBot="1">
      <c r="D50" s="153"/>
      <c r="K50" s="231"/>
      <c r="Q50" s="188"/>
    </row>
    <row r="51" spans="4:17" ht="15" customHeight="1" thickBot="1">
      <c r="D51" s="179" t="s">
        <v>344</v>
      </c>
      <c r="I51" s="177"/>
      <c r="Q51" s="188"/>
    </row>
    <row r="52" spans="4:17" ht="15" customHeight="1" thickBot="1">
      <c r="D52" s="179" t="s">
        <v>345</v>
      </c>
      <c r="K52" s="227"/>
      <c r="N52" s="225" t="s">
        <v>346</v>
      </c>
      <c r="Q52" s="188"/>
    </row>
    <row r="53" spans="4:17" ht="3.75" customHeight="1">
      <c r="D53" s="153"/>
      <c r="K53" s="228"/>
      <c r="N53" s="235"/>
      <c r="Q53" s="188"/>
    </row>
    <row r="54" spans="4:17" ht="15" customHeight="1" thickBot="1">
      <c r="D54" s="153"/>
      <c r="E54" s="177" t="s">
        <v>294</v>
      </c>
      <c r="N54" s="231"/>
      <c r="Q54" s="188"/>
    </row>
    <row r="55" spans="4:17" ht="15" customHeight="1" thickBot="1">
      <c r="D55" s="179" t="s">
        <v>347</v>
      </c>
      <c r="Q55" s="188"/>
    </row>
    <row r="56" spans="4:17" ht="18" customHeight="1" thickBot="1">
      <c r="D56" s="179" t="s">
        <v>348</v>
      </c>
      <c r="K56" s="179" t="s">
        <v>349</v>
      </c>
      <c r="Q56" s="188"/>
    </row>
    <row r="57" spans="4:17" ht="15" customHeight="1" thickBot="1">
      <c r="D57" s="179" t="s">
        <v>346</v>
      </c>
      <c r="Q57" s="232" t="s">
        <v>350</v>
      </c>
    </row>
    <row r="58" ht="12.75" customHeight="1">
      <c r="Q58" s="232"/>
    </row>
    <row r="59" spans="5:17" ht="12" customHeight="1" thickBot="1">
      <c r="E59" s="177" t="s">
        <v>294</v>
      </c>
      <c r="M59" s="177" t="s">
        <v>351</v>
      </c>
      <c r="Q59" s="232"/>
    </row>
    <row r="60" spans="4:17" ht="15" customHeight="1" thickBot="1">
      <c r="D60" s="179" t="s">
        <v>352</v>
      </c>
      <c r="K60" s="225" t="s">
        <v>352</v>
      </c>
      <c r="Q60" s="232"/>
    </row>
    <row r="61" spans="4:17" ht="15" customHeight="1" thickBot="1">
      <c r="D61" s="179" t="s">
        <v>353</v>
      </c>
      <c r="K61" s="231"/>
      <c r="Q61" s="232"/>
    </row>
    <row r="62" spans="4:17" ht="15" customHeight="1" thickBot="1">
      <c r="D62" s="179" t="s">
        <v>354</v>
      </c>
      <c r="Q62" s="232"/>
    </row>
    <row r="63" spans="4:17" ht="14.25" customHeight="1">
      <c r="D63" s="153"/>
      <c r="E63" s="182"/>
      <c r="I63" s="177"/>
      <c r="N63" s="225" t="s">
        <v>355</v>
      </c>
      <c r="Q63" s="188"/>
    </row>
    <row r="64" spans="4:17" ht="14.25" customHeight="1" thickBot="1">
      <c r="D64" s="153"/>
      <c r="E64" s="182" t="s">
        <v>294</v>
      </c>
      <c r="I64" s="177" t="s">
        <v>356</v>
      </c>
      <c r="N64" s="226"/>
      <c r="Q64" s="188"/>
    </row>
    <row r="65" spans="4:17" ht="16.5" customHeight="1" thickBot="1">
      <c r="D65" s="179" t="s">
        <v>357</v>
      </c>
      <c r="Q65" s="188"/>
    </row>
    <row r="66" spans="4:17" ht="17.25" customHeight="1" thickBot="1">
      <c r="D66" s="179" t="s">
        <v>358</v>
      </c>
      <c r="H66" s="179" t="s">
        <v>357</v>
      </c>
      <c r="K66" s="179" t="s">
        <v>355</v>
      </c>
      <c r="Q66" s="186"/>
    </row>
    <row r="67" spans="4:17" ht="15" customHeight="1" thickBot="1">
      <c r="D67" s="179" t="s">
        <v>359</v>
      </c>
      <c r="Q67" s="186"/>
    </row>
    <row r="68" spans="4:17" ht="4.5" customHeight="1">
      <c r="D68" s="153"/>
      <c r="Q68" s="186"/>
    </row>
    <row r="69" spans="4:17" ht="15" customHeight="1" thickBot="1">
      <c r="D69" s="153"/>
      <c r="E69" s="177" t="s">
        <v>294</v>
      </c>
      <c r="I69" s="177" t="s">
        <v>360</v>
      </c>
      <c r="M69" s="177" t="s">
        <v>361</v>
      </c>
      <c r="Q69" s="190"/>
    </row>
    <row r="70" spans="4:14" ht="15" customHeight="1" thickBot="1" thickTop="1">
      <c r="D70" s="179" t="s">
        <v>362</v>
      </c>
      <c r="H70" s="225" t="s">
        <v>363</v>
      </c>
      <c r="K70" s="225" t="s">
        <v>364</v>
      </c>
      <c r="N70" s="225" t="s">
        <v>303</v>
      </c>
    </row>
    <row r="71" spans="2:14" ht="5.25" customHeight="1" thickBot="1">
      <c r="B71" s="175"/>
      <c r="D71" s="153"/>
      <c r="H71" s="229"/>
      <c r="K71" s="226"/>
      <c r="N71" s="226"/>
    </row>
    <row r="72" spans="4:9" ht="16.5" customHeight="1" thickBot="1">
      <c r="D72" s="153"/>
      <c r="I72" s="181" t="s">
        <v>365</v>
      </c>
    </row>
    <row r="73" spans="4:15" ht="19.5" customHeight="1" thickBot="1">
      <c r="D73" s="179" t="s">
        <v>366</v>
      </c>
      <c r="H73" s="227"/>
      <c r="N73" s="179" t="s">
        <v>367</v>
      </c>
      <c r="O73" s="191" t="s">
        <v>368</v>
      </c>
    </row>
    <row r="74" spans="8:11" ht="2.25" customHeight="1">
      <c r="H74" s="233"/>
      <c r="K74" s="36"/>
    </row>
    <row r="75" spans="2:4" ht="15.75" customHeight="1" thickBot="1">
      <c r="B75" s="180"/>
      <c r="C75" s="181" t="s">
        <v>308</v>
      </c>
      <c r="D75" s="37"/>
    </row>
    <row r="76" spans="2:4" ht="15" customHeight="1" thickBot="1">
      <c r="B76" s="189" t="s">
        <v>369</v>
      </c>
      <c r="D76" s="175"/>
    </row>
    <row r="77" spans="2:15" ht="18" customHeight="1" thickBot="1">
      <c r="B77" s="189" t="s">
        <v>370</v>
      </c>
      <c r="D77" s="37"/>
      <c r="N77" s="179" t="s">
        <v>371</v>
      </c>
      <c r="O77" s="191" t="s">
        <v>372</v>
      </c>
    </row>
    <row r="78" ht="17.25" customHeight="1" thickBot="1">
      <c r="B78" s="189" t="s">
        <v>373</v>
      </c>
    </row>
  </sheetData>
  <sheetProtection/>
  <mergeCells count="28">
    <mergeCell ref="H73:H74"/>
    <mergeCell ref="K52:K53"/>
    <mergeCell ref="N52:N54"/>
    <mergeCell ref="Q57:Q62"/>
    <mergeCell ref="K60:K61"/>
    <mergeCell ref="N63:N64"/>
    <mergeCell ref="H70:H71"/>
    <mergeCell ref="K70:K71"/>
    <mergeCell ref="N70:N71"/>
    <mergeCell ref="H42:H43"/>
    <mergeCell ref="K42:K43"/>
    <mergeCell ref="Q42:Q47"/>
    <mergeCell ref="I45:J47"/>
    <mergeCell ref="D48:D49"/>
    <mergeCell ref="K49:K50"/>
    <mergeCell ref="D26:D27"/>
    <mergeCell ref="Q26:Q31"/>
    <mergeCell ref="K29:K30"/>
    <mergeCell ref="H35:H36"/>
    <mergeCell ref="K35:K36"/>
    <mergeCell ref="D39:D40"/>
    <mergeCell ref="N39:N40"/>
    <mergeCell ref="H10:H11"/>
    <mergeCell ref="K10:K11"/>
    <mergeCell ref="M10:M11"/>
    <mergeCell ref="D18:D19"/>
    <mergeCell ref="N19:N21"/>
    <mergeCell ref="K20:K2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74" r:id="rId2"/>
  <headerFooter scaleWithDoc="0" alignWithMargins="0">
    <oddHeader>&amp;R土地・気象－２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7:O55"/>
  <sheetViews>
    <sheetView view="pageBreakPreview" zoomScaleSheetLayoutView="100" zoomScalePageLayoutView="0" workbookViewId="0" topLeftCell="B1">
      <selection activeCell="T77" sqref="T77"/>
    </sheetView>
  </sheetViews>
  <sheetFormatPr defaultColWidth="9.00390625" defaultRowHeight="13.5"/>
  <cols>
    <col min="1" max="1" width="0.37109375" style="35" hidden="1" customWidth="1"/>
    <col min="2" max="2" width="9.625" style="35" customWidth="1"/>
    <col min="3" max="3" width="6.00390625" style="35" customWidth="1"/>
    <col min="4" max="4" width="9.625" style="35" customWidth="1"/>
    <col min="5" max="5" width="7.625" style="35" customWidth="1"/>
    <col min="6" max="6" width="4.25390625" style="35" customWidth="1"/>
    <col min="7" max="8" width="9.625" style="35" customWidth="1"/>
    <col min="9" max="9" width="9.50390625" style="35" customWidth="1"/>
    <col min="10" max="10" width="8.625" style="35" customWidth="1"/>
    <col min="11" max="11" width="11.375" style="35" customWidth="1"/>
    <col min="12" max="12" width="5.25390625" style="35" customWidth="1"/>
    <col min="13" max="13" width="10.75390625" style="35" customWidth="1"/>
    <col min="14" max="14" width="11.50390625" style="35" customWidth="1"/>
    <col min="15" max="15" width="6.375" style="35" customWidth="1"/>
    <col min="16" max="16384" width="9.00390625" style="35" customWidth="1"/>
  </cols>
  <sheetData>
    <row r="7" ht="17.25">
      <c r="B7" s="192"/>
    </row>
    <row r="9" spans="2:5" ht="17.25" customHeight="1">
      <c r="B9" s="175"/>
      <c r="E9" s="182"/>
    </row>
    <row r="10" spans="4:14" ht="17.25" customHeight="1" thickBot="1">
      <c r="D10" s="175"/>
      <c r="K10" s="236" t="s">
        <v>374</v>
      </c>
      <c r="L10" s="236"/>
      <c r="N10" s="193"/>
    </row>
    <row r="11" spans="2:14" ht="17.25" customHeight="1" thickBot="1">
      <c r="B11" s="179" t="s">
        <v>375</v>
      </c>
      <c r="D11" s="175"/>
      <c r="N11" s="36"/>
    </row>
    <row r="12" spans="2:14" ht="17.25" customHeight="1" thickBot="1">
      <c r="B12" s="153"/>
      <c r="D12" s="175"/>
      <c r="N12" s="225" t="s">
        <v>376</v>
      </c>
    </row>
    <row r="13" spans="2:14" ht="17.25" customHeight="1" thickBot="1">
      <c r="B13" s="179" t="s">
        <v>377</v>
      </c>
      <c r="D13" s="175"/>
      <c r="H13" s="182"/>
      <c r="J13" s="177"/>
      <c r="N13" s="231"/>
    </row>
    <row r="14" spans="2:14" ht="17.25" customHeight="1" thickBot="1">
      <c r="B14" s="153"/>
      <c r="D14" s="175"/>
      <c r="G14" s="175"/>
      <c r="I14" s="175"/>
      <c r="K14" s="175"/>
      <c r="N14" s="194"/>
    </row>
    <row r="15" spans="2:14" ht="17.25" customHeight="1" thickBot="1">
      <c r="B15" s="179" t="s">
        <v>378</v>
      </c>
      <c r="C15" s="177"/>
      <c r="N15" s="194" t="s">
        <v>379</v>
      </c>
    </row>
    <row r="16" spans="2:14" ht="17.25" customHeight="1">
      <c r="B16" s="175"/>
      <c r="D16" s="237"/>
      <c r="N16" s="176" t="s">
        <v>380</v>
      </c>
    </row>
    <row r="17" spans="2:14" ht="17.25" customHeight="1">
      <c r="B17" s="175"/>
      <c r="D17" s="237"/>
      <c r="N17" s="176" t="s">
        <v>381</v>
      </c>
    </row>
    <row r="18" ht="17.25" customHeight="1">
      <c r="N18" s="176" t="s">
        <v>382</v>
      </c>
    </row>
    <row r="19" spans="4:14" ht="17.25" customHeight="1">
      <c r="D19" s="175"/>
      <c r="N19" s="176" t="s">
        <v>383</v>
      </c>
    </row>
    <row r="20" ht="17.25" customHeight="1">
      <c r="N20" s="176" t="s">
        <v>384</v>
      </c>
    </row>
    <row r="21" spans="2:14" ht="17.25" customHeight="1">
      <c r="B21" s="175"/>
      <c r="N21" s="176" t="s">
        <v>385</v>
      </c>
    </row>
    <row r="22" spans="2:14" ht="17.25" customHeight="1">
      <c r="B22" s="175"/>
      <c r="N22" s="176" t="s">
        <v>386</v>
      </c>
    </row>
    <row r="23" spans="2:14" ht="17.25" customHeight="1">
      <c r="B23" s="175"/>
      <c r="N23" s="176"/>
    </row>
    <row r="24" spans="2:14" ht="17.25" customHeight="1">
      <c r="B24" s="175"/>
      <c r="N24" s="176"/>
    </row>
    <row r="25" spans="2:14" ht="17.25" customHeight="1" thickBot="1">
      <c r="B25" s="175"/>
      <c r="N25" s="176"/>
    </row>
    <row r="26" spans="2:15" ht="15.75" customHeight="1" thickBot="1">
      <c r="B26" s="37"/>
      <c r="C26" s="177" t="s">
        <v>308</v>
      </c>
      <c r="E26" s="182" t="s">
        <v>294</v>
      </c>
      <c r="M26" s="238" t="s">
        <v>387</v>
      </c>
      <c r="N26" s="239"/>
      <c r="O26" s="240"/>
    </row>
    <row r="27" spans="2:15" ht="15.75" customHeight="1" thickBot="1">
      <c r="B27" s="179" t="s">
        <v>388</v>
      </c>
      <c r="D27" s="225" t="s">
        <v>389</v>
      </c>
      <c r="M27" s="241"/>
      <c r="N27" s="242"/>
      <c r="O27" s="243"/>
    </row>
    <row r="28" spans="2:15" ht="15.75" customHeight="1" thickBot="1">
      <c r="B28" s="179" t="s">
        <v>390</v>
      </c>
      <c r="D28" s="229"/>
      <c r="M28" s="244"/>
      <c r="N28" s="245"/>
      <c r="O28" s="246"/>
    </row>
    <row r="29" spans="2:14" ht="15.75" customHeight="1" thickBot="1">
      <c r="B29" s="48"/>
      <c r="C29" s="177" t="s">
        <v>308</v>
      </c>
      <c r="N29" s="36"/>
    </row>
    <row r="30" spans="2:8" ht="15.75" customHeight="1" thickBot="1">
      <c r="B30" s="179" t="s">
        <v>391</v>
      </c>
      <c r="D30" s="225" t="s">
        <v>392</v>
      </c>
      <c r="H30" s="177" t="s">
        <v>393</v>
      </c>
    </row>
    <row r="31" spans="2:7" ht="15.75" customHeight="1" thickBot="1">
      <c r="B31" s="179" t="s">
        <v>394</v>
      </c>
      <c r="D31" s="229"/>
      <c r="G31" s="179" t="s">
        <v>395</v>
      </c>
    </row>
    <row r="32" ht="15.75" customHeight="1" thickBot="1"/>
    <row r="33" spans="4:14" ht="15.75" customHeight="1" thickBot="1">
      <c r="D33" s="179" t="s">
        <v>396</v>
      </c>
      <c r="N33" s="176" t="s">
        <v>397</v>
      </c>
    </row>
    <row r="34" ht="15.75" customHeight="1" thickBot="1">
      <c r="N34" s="176" t="s">
        <v>398</v>
      </c>
    </row>
    <row r="35" spans="4:14" ht="15.75" customHeight="1" thickBot="1">
      <c r="D35" s="179" t="s">
        <v>399</v>
      </c>
      <c r="J35" s="177" t="s">
        <v>400</v>
      </c>
      <c r="N35" s="176">
        <v>18</v>
      </c>
    </row>
    <row r="36" spans="4:14" ht="15.75" customHeight="1">
      <c r="D36" s="175"/>
      <c r="I36" s="225" t="s">
        <v>401</v>
      </c>
      <c r="N36" s="176" t="s">
        <v>289</v>
      </c>
    </row>
    <row r="37" spans="5:14" ht="15.75" customHeight="1" thickBot="1">
      <c r="E37" s="182" t="s">
        <v>294</v>
      </c>
      <c r="I37" s="226"/>
      <c r="N37" s="176">
        <v>2</v>
      </c>
    </row>
    <row r="38" spans="4:14" ht="15.75" customHeight="1" thickBot="1">
      <c r="D38" s="179" t="s">
        <v>402</v>
      </c>
      <c r="N38" s="176" t="s">
        <v>289</v>
      </c>
    </row>
    <row r="39" ht="15.75" customHeight="1" thickBot="1">
      <c r="N39" s="176">
        <v>1</v>
      </c>
    </row>
    <row r="40" spans="4:14" ht="15.75" customHeight="1" thickBot="1">
      <c r="D40" s="179" t="s">
        <v>403</v>
      </c>
      <c r="N40" s="176" t="s">
        <v>86</v>
      </c>
    </row>
    <row r="41" ht="15.75" customHeight="1" thickBot="1">
      <c r="N41" s="176" t="s">
        <v>337</v>
      </c>
    </row>
    <row r="42" spans="4:14" ht="15.75" customHeight="1" thickBot="1">
      <c r="D42" s="179" t="s">
        <v>404</v>
      </c>
      <c r="G42" s="179" t="s">
        <v>405</v>
      </c>
      <c r="L42" s="177" t="s">
        <v>406</v>
      </c>
      <c r="N42" s="176" t="s">
        <v>350</v>
      </c>
    </row>
    <row r="43" spans="11:14" ht="15.75" customHeight="1" thickBot="1">
      <c r="K43" s="225" t="s">
        <v>401</v>
      </c>
      <c r="N43" s="176" t="s">
        <v>407</v>
      </c>
    </row>
    <row r="44" spans="4:14" ht="15.75" customHeight="1" thickBot="1">
      <c r="D44" s="179" t="s">
        <v>408</v>
      </c>
      <c r="K44" s="226"/>
      <c r="N44" s="176" t="s">
        <v>409</v>
      </c>
    </row>
    <row r="45" ht="15.75" customHeight="1" thickBot="1">
      <c r="N45" s="176" t="s">
        <v>410</v>
      </c>
    </row>
    <row r="46" spans="4:14" ht="15.75" customHeight="1" thickBot="1">
      <c r="D46" s="179" t="s">
        <v>401</v>
      </c>
      <c r="N46" s="176" t="s">
        <v>411</v>
      </c>
    </row>
    <row r="47" spans="8:14" ht="15.75" customHeight="1" thickBot="1">
      <c r="H47" s="173" t="s">
        <v>412</v>
      </c>
      <c r="N47" s="176" t="s">
        <v>413</v>
      </c>
    </row>
    <row r="48" spans="2:14" ht="15.75" customHeight="1" thickBot="1">
      <c r="B48" s="179" t="s">
        <v>414</v>
      </c>
      <c r="C48" s="177" t="s">
        <v>308</v>
      </c>
      <c r="G48" s="179" t="s">
        <v>415</v>
      </c>
      <c r="N48" s="177"/>
    </row>
    <row r="49" spans="2:14" ht="15.75" customHeight="1" thickBot="1">
      <c r="B49" s="179" t="s">
        <v>416</v>
      </c>
      <c r="D49" s="225" t="s">
        <v>415</v>
      </c>
      <c r="G49" s="251" t="s">
        <v>467</v>
      </c>
      <c r="I49" s="225" t="s">
        <v>417</v>
      </c>
      <c r="N49" s="225" t="s">
        <v>418</v>
      </c>
    </row>
    <row r="50" spans="2:14" ht="15.75" customHeight="1" thickBot="1">
      <c r="B50" s="179" t="s">
        <v>419</v>
      </c>
      <c r="D50" s="229"/>
      <c r="G50" s="251"/>
      <c r="I50" s="229"/>
      <c r="N50" s="226"/>
    </row>
    <row r="51" spans="2:14" ht="15.75" customHeight="1" thickBot="1">
      <c r="B51" s="179" t="s">
        <v>420</v>
      </c>
      <c r="G51" s="179" t="s">
        <v>420</v>
      </c>
      <c r="N51" s="247" t="s">
        <v>421</v>
      </c>
    </row>
    <row r="52" ht="15.75" customHeight="1">
      <c r="N52" s="248"/>
    </row>
    <row r="53" spans="2:8" ht="15.75" customHeight="1" thickBot="1">
      <c r="B53" s="37"/>
      <c r="C53" s="177" t="s">
        <v>308</v>
      </c>
      <c r="H53" s="177" t="s">
        <v>422</v>
      </c>
    </row>
    <row r="54" spans="2:11" ht="15.75" customHeight="1" thickBot="1">
      <c r="B54" s="179" t="s">
        <v>423</v>
      </c>
      <c r="D54" s="225" t="s">
        <v>424</v>
      </c>
      <c r="I54" s="225" t="s">
        <v>425</v>
      </c>
      <c r="K54" s="249" t="s">
        <v>426</v>
      </c>
    </row>
    <row r="55" spans="2:11" ht="15.75" customHeight="1" thickBot="1">
      <c r="B55" s="179" t="s">
        <v>427</v>
      </c>
      <c r="D55" s="229"/>
      <c r="I55" s="229"/>
      <c r="K55" s="250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</sheetData>
  <sheetProtection/>
  <mergeCells count="16">
    <mergeCell ref="N51:N52"/>
    <mergeCell ref="D54:D55"/>
    <mergeCell ref="I54:I55"/>
    <mergeCell ref="K54:K55"/>
    <mergeCell ref="I36:I37"/>
    <mergeCell ref="K43:K44"/>
    <mergeCell ref="D49:D50"/>
    <mergeCell ref="G49:G50"/>
    <mergeCell ref="I49:I50"/>
    <mergeCell ref="N49:N50"/>
    <mergeCell ref="K10:L10"/>
    <mergeCell ref="N12:N13"/>
    <mergeCell ref="D16:D17"/>
    <mergeCell ref="M26:O28"/>
    <mergeCell ref="D27:D28"/>
    <mergeCell ref="D30:D31"/>
  </mergeCells>
  <printOptions/>
  <pageMargins left="0.31496062992125984" right="0.5118110236220472" top="0.5511811023622047" bottom="0.5511811023622047" header="0.31496062992125984" footer="0.31496062992125984"/>
  <pageSetup horizontalDpi="600" verticalDpi="600" orientation="portrait" paperSize="9" scale="80" r:id="rId2"/>
  <headerFooter scaleWithDoc="0" alignWithMargins="0">
    <oddHeader>&amp;L土地・気象－３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Q63"/>
  <sheetViews>
    <sheetView view="pageBreakPreview" zoomScaleSheetLayoutView="100" zoomScalePageLayoutView="0" workbookViewId="0" topLeftCell="B19">
      <selection activeCell="L37" sqref="L37"/>
    </sheetView>
  </sheetViews>
  <sheetFormatPr defaultColWidth="9.00390625" defaultRowHeight="13.5"/>
  <cols>
    <col min="1" max="1" width="11.625" style="35" hidden="1" customWidth="1"/>
    <col min="2" max="2" width="11.75390625" style="35" customWidth="1"/>
    <col min="3" max="3" width="6.00390625" style="35" customWidth="1"/>
    <col min="4" max="4" width="9.625" style="35" customWidth="1"/>
    <col min="5" max="5" width="7.625" style="35" customWidth="1"/>
    <col min="6" max="6" width="4.25390625" style="35" customWidth="1"/>
    <col min="7" max="7" width="2.25390625" style="35" customWidth="1"/>
    <col min="8" max="9" width="9.625" style="35" customWidth="1"/>
    <col min="10" max="10" width="9.50390625" style="35" customWidth="1"/>
    <col min="11" max="11" width="0.875" style="35" customWidth="1"/>
    <col min="12" max="12" width="8.625" style="35" customWidth="1"/>
    <col min="13" max="13" width="9.25390625" style="35" customWidth="1"/>
    <col min="14" max="14" width="5.25390625" style="35" customWidth="1"/>
    <col min="15" max="15" width="10.75390625" style="35" customWidth="1"/>
    <col min="16" max="16" width="6.125" style="35" customWidth="1"/>
    <col min="17" max="17" width="5.75390625" style="35" customWidth="1"/>
    <col min="18" max="18" width="4.50390625" style="35" customWidth="1"/>
    <col min="19" max="16384" width="9.00390625" style="35" customWidth="1"/>
  </cols>
  <sheetData>
    <row r="1" ht="14.25">
      <c r="B1" s="38"/>
    </row>
    <row r="2" spans="1:2" ht="14.25">
      <c r="A2" s="35" t="s">
        <v>292</v>
      </c>
      <c r="B2" s="38"/>
    </row>
    <row r="3" ht="14.25">
      <c r="B3" s="38"/>
    </row>
    <row r="6" ht="14.25" thickBot="1">
      <c r="E6" s="177" t="s">
        <v>428</v>
      </c>
    </row>
    <row r="7" ht="15.75" customHeight="1" thickBot="1">
      <c r="D7" s="195" t="s">
        <v>429</v>
      </c>
    </row>
    <row r="8" ht="14.25" thickBot="1">
      <c r="D8" s="153"/>
    </row>
    <row r="9" spans="2:4" ht="15.75" customHeight="1" thickBot="1">
      <c r="B9" s="175"/>
      <c r="D9" s="195" t="s">
        <v>430</v>
      </c>
    </row>
    <row r="10" spans="2:15" ht="15.75" customHeight="1" thickBot="1">
      <c r="B10" s="175"/>
      <c r="D10" s="153"/>
      <c r="I10" s="252" t="s">
        <v>431</v>
      </c>
      <c r="J10" s="252"/>
      <c r="M10" s="252" t="s">
        <v>432</v>
      </c>
      <c r="N10" s="252"/>
      <c r="O10" s="252"/>
    </row>
    <row r="11" spans="2:17" ht="15.75" customHeight="1" thickBot="1">
      <c r="B11" s="175"/>
      <c r="D11" s="195" t="s">
        <v>433</v>
      </c>
      <c r="H11" s="253" t="s">
        <v>434</v>
      </c>
      <c r="L11" s="253" t="s">
        <v>429</v>
      </c>
      <c r="P11" s="255" t="s">
        <v>435</v>
      </c>
      <c r="Q11" s="256"/>
    </row>
    <row r="12" spans="2:17" ht="18.75" customHeight="1" thickBot="1">
      <c r="B12" s="175"/>
      <c r="C12" s="259" t="s">
        <v>436</v>
      </c>
      <c r="D12" s="259"/>
      <c r="H12" s="254"/>
      <c r="L12" s="254"/>
      <c r="P12" s="257"/>
      <c r="Q12" s="258"/>
    </row>
    <row r="13" spans="2:16" ht="15.75" customHeight="1" thickBot="1">
      <c r="B13" s="179" t="s">
        <v>437</v>
      </c>
      <c r="D13" s="253" t="s">
        <v>437</v>
      </c>
      <c r="P13" s="176"/>
    </row>
    <row r="14" spans="2:17" ht="15.75" customHeight="1" thickBot="1">
      <c r="B14" s="179" t="s">
        <v>438</v>
      </c>
      <c r="D14" s="254"/>
      <c r="P14" s="196" t="s">
        <v>86</v>
      </c>
      <c r="Q14" s="176" t="s">
        <v>439</v>
      </c>
    </row>
    <row r="15" spans="2:17" ht="15.75" customHeight="1" thickBot="1">
      <c r="B15" s="175"/>
      <c r="P15" s="196" t="s">
        <v>337</v>
      </c>
      <c r="Q15" s="176" t="s">
        <v>398</v>
      </c>
    </row>
    <row r="16" spans="2:17" ht="15.75" customHeight="1" thickBot="1">
      <c r="B16" s="175"/>
      <c r="D16" s="195" t="s">
        <v>440</v>
      </c>
      <c r="P16" s="196" t="s">
        <v>350</v>
      </c>
      <c r="Q16" s="176">
        <v>22</v>
      </c>
    </row>
    <row r="17" spans="2:17" ht="15.75" customHeight="1">
      <c r="B17" s="175"/>
      <c r="P17" s="196" t="s">
        <v>407</v>
      </c>
      <c r="Q17" s="176" t="s">
        <v>289</v>
      </c>
    </row>
    <row r="18" spans="2:17" ht="15.75" customHeight="1">
      <c r="B18" s="175"/>
      <c r="P18" s="196" t="s">
        <v>409</v>
      </c>
      <c r="Q18" s="176">
        <v>2</v>
      </c>
    </row>
    <row r="19" spans="2:17" ht="15.75" customHeight="1">
      <c r="B19" s="175"/>
      <c r="P19" s="196" t="s">
        <v>441</v>
      </c>
      <c r="Q19" s="176" t="s">
        <v>289</v>
      </c>
    </row>
    <row r="20" spans="2:17" ht="15.75" customHeight="1">
      <c r="B20" s="175"/>
      <c r="P20" s="196" t="s">
        <v>442</v>
      </c>
      <c r="Q20" s="176">
        <v>1</v>
      </c>
    </row>
    <row r="21" spans="2:17" ht="15.75" customHeight="1">
      <c r="B21" s="175"/>
      <c r="I21" s="36" t="s">
        <v>31</v>
      </c>
      <c r="P21" s="196" t="s">
        <v>413</v>
      </c>
      <c r="Q21" s="176"/>
    </row>
    <row r="22" spans="2:16" ht="15.75" customHeight="1">
      <c r="B22" s="175"/>
      <c r="P22" s="176"/>
    </row>
    <row r="23" spans="2:16" ht="15.75" customHeight="1" thickBot="1">
      <c r="B23" s="175"/>
      <c r="P23" s="176"/>
    </row>
    <row r="24" spans="2:17" ht="15.75" customHeight="1" thickTop="1">
      <c r="B24" s="175"/>
      <c r="P24" s="261" t="s">
        <v>86</v>
      </c>
      <c r="Q24" s="262"/>
    </row>
    <row r="25" spans="2:17" ht="15.75" customHeight="1">
      <c r="B25" s="175"/>
      <c r="P25" s="263"/>
      <c r="Q25" s="264"/>
    </row>
    <row r="26" spans="2:17" ht="15.75" customHeight="1">
      <c r="B26" s="175"/>
      <c r="P26" s="263"/>
      <c r="Q26" s="264"/>
    </row>
    <row r="27" spans="2:17" ht="15.75" customHeight="1">
      <c r="B27" s="175"/>
      <c r="P27" s="263" t="s">
        <v>337</v>
      </c>
      <c r="Q27" s="264"/>
    </row>
    <row r="28" spans="2:17" ht="15.75" customHeight="1">
      <c r="B28" s="175"/>
      <c r="P28" s="263"/>
      <c r="Q28" s="264"/>
    </row>
    <row r="29" spans="2:17" ht="15.75" customHeight="1">
      <c r="B29" s="175"/>
      <c r="P29" s="263"/>
      <c r="Q29" s="264"/>
    </row>
    <row r="30" spans="2:17" ht="15.75" customHeight="1">
      <c r="B30" s="175"/>
      <c r="P30" s="263"/>
      <c r="Q30" s="264"/>
    </row>
    <row r="31" spans="2:17" ht="15.75" customHeight="1">
      <c r="B31" s="175"/>
      <c r="P31" s="263" t="s">
        <v>350</v>
      </c>
      <c r="Q31" s="264"/>
    </row>
    <row r="32" spans="2:17" ht="15.75" customHeight="1">
      <c r="B32" s="175"/>
      <c r="P32" s="263"/>
      <c r="Q32" s="264"/>
    </row>
    <row r="33" spans="2:17" ht="15.75" customHeight="1">
      <c r="B33" s="175"/>
      <c r="P33" s="263"/>
      <c r="Q33" s="264"/>
    </row>
    <row r="34" spans="2:17" ht="15.75" customHeight="1" thickBot="1">
      <c r="B34" s="175"/>
      <c r="P34" s="265"/>
      <c r="Q34" s="266"/>
    </row>
    <row r="35" spans="2:5" ht="15.75" customHeight="1" thickBot="1" thickTop="1">
      <c r="B35" s="37"/>
      <c r="C35" s="177"/>
      <c r="E35" s="182" t="s">
        <v>294</v>
      </c>
    </row>
    <row r="36" spans="2:4" ht="15.75" customHeight="1" thickBot="1">
      <c r="B36" s="189" t="s">
        <v>443</v>
      </c>
      <c r="D36" s="175"/>
    </row>
    <row r="37" spans="2:16" ht="15.75" customHeight="1" thickBot="1">
      <c r="B37" s="197"/>
      <c r="D37" s="175"/>
      <c r="I37" s="177" t="s">
        <v>393</v>
      </c>
      <c r="P37" s="176"/>
    </row>
    <row r="38" spans="2:16" ht="15.75" customHeight="1" thickBot="1">
      <c r="B38" s="189" t="s">
        <v>444</v>
      </c>
      <c r="D38" s="37"/>
      <c r="H38" s="179" t="s">
        <v>445</v>
      </c>
      <c r="P38" s="176"/>
    </row>
    <row r="39" spans="2:16" ht="15.75" customHeight="1" thickBot="1">
      <c r="B39" s="197"/>
      <c r="D39" s="37"/>
      <c r="H39" s="175"/>
      <c r="P39" s="176"/>
    </row>
    <row r="40" spans="2:16" ht="15.75" customHeight="1" thickBot="1">
      <c r="B40" s="189" t="s">
        <v>446</v>
      </c>
      <c r="C40" s="177"/>
      <c r="P40" s="176"/>
    </row>
    <row r="41" spans="2:16" ht="15.75" customHeight="1">
      <c r="B41" s="183"/>
      <c r="C41" s="177"/>
      <c r="P41" s="176"/>
    </row>
    <row r="42" spans="2:17" ht="15.75" customHeight="1" thickBot="1">
      <c r="B42" s="180"/>
      <c r="D42" s="175"/>
      <c r="P42" s="196" t="s">
        <v>86</v>
      </c>
      <c r="Q42" s="176" t="s">
        <v>439</v>
      </c>
    </row>
    <row r="43" spans="2:17" ht="15.75" customHeight="1" thickBot="1">
      <c r="B43" s="179" t="s">
        <v>447</v>
      </c>
      <c r="D43" s="37"/>
      <c r="L43" s="177" t="s">
        <v>448</v>
      </c>
      <c r="P43" s="196" t="s">
        <v>337</v>
      </c>
      <c r="Q43" s="176" t="s">
        <v>398</v>
      </c>
    </row>
    <row r="44" spans="2:17" ht="15.75" customHeight="1" thickBot="1">
      <c r="B44" s="174"/>
      <c r="D44" s="37"/>
      <c r="J44" s="175"/>
      <c r="L44" s="177" t="s">
        <v>449</v>
      </c>
      <c r="M44" s="175"/>
      <c r="N44" s="177" t="s">
        <v>450</v>
      </c>
      <c r="P44" s="196" t="s">
        <v>350</v>
      </c>
      <c r="Q44" s="176">
        <v>20</v>
      </c>
    </row>
    <row r="45" spans="2:17" ht="15.75" customHeight="1" thickBot="1">
      <c r="B45" s="153"/>
      <c r="E45" s="182" t="s">
        <v>294</v>
      </c>
      <c r="J45" s="179" t="s">
        <v>451</v>
      </c>
      <c r="M45" s="179" t="s">
        <v>452</v>
      </c>
      <c r="P45" s="196" t="s">
        <v>407</v>
      </c>
      <c r="Q45" s="176" t="s">
        <v>289</v>
      </c>
    </row>
    <row r="46" spans="2:17" ht="15.75" customHeight="1" thickBot="1">
      <c r="B46" s="179" t="s">
        <v>453</v>
      </c>
      <c r="P46" s="196" t="s">
        <v>409</v>
      </c>
      <c r="Q46" s="176">
        <v>1</v>
      </c>
    </row>
    <row r="47" spans="2:17" ht="15.75" customHeight="1" thickBot="1">
      <c r="B47" s="153"/>
      <c r="P47" s="196" t="s">
        <v>441</v>
      </c>
      <c r="Q47" s="176" t="s">
        <v>289</v>
      </c>
    </row>
    <row r="48" spans="2:17" ht="15.75" customHeight="1" thickBot="1">
      <c r="B48" s="179" t="s">
        <v>454</v>
      </c>
      <c r="L48" s="177"/>
      <c r="P48" s="196" t="s">
        <v>442</v>
      </c>
      <c r="Q48" s="176">
        <v>15</v>
      </c>
    </row>
    <row r="49" spans="2:16" ht="15.75" customHeight="1" thickBot="1">
      <c r="B49" s="153"/>
      <c r="D49" s="175"/>
      <c r="J49" s="175"/>
      <c r="P49" s="196" t="s">
        <v>413</v>
      </c>
    </row>
    <row r="50" spans="2:10" ht="15.75" customHeight="1" thickBot="1">
      <c r="B50" s="179" t="s">
        <v>455</v>
      </c>
      <c r="J50" s="36"/>
    </row>
    <row r="51" spans="2:17" ht="15.75" customHeight="1" thickBot="1">
      <c r="B51" s="153"/>
      <c r="Q51" s="176"/>
    </row>
    <row r="52" spans="2:8" ht="15.75" customHeight="1" thickBot="1">
      <c r="B52" s="153"/>
      <c r="C52" s="177" t="s">
        <v>308</v>
      </c>
      <c r="H52" s="179" t="s">
        <v>456</v>
      </c>
    </row>
    <row r="53" spans="2:17" ht="15.75" customHeight="1" thickBot="1">
      <c r="B53" s="179" t="s">
        <v>457</v>
      </c>
      <c r="D53" s="225" t="s">
        <v>458</v>
      </c>
      <c r="P53" s="255" t="s">
        <v>459</v>
      </c>
      <c r="Q53" s="256"/>
    </row>
    <row r="54" spans="2:17" ht="15.75" customHeight="1" thickBot="1">
      <c r="B54" s="179" t="s">
        <v>460</v>
      </c>
      <c r="D54" s="229"/>
      <c r="P54" s="257"/>
      <c r="Q54" s="258"/>
    </row>
    <row r="55" spans="2:16" ht="15.75" customHeight="1">
      <c r="B55" s="153"/>
      <c r="P55" s="36"/>
    </row>
    <row r="56" spans="2:13" ht="15.75" customHeight="1" thickBot="1">
      <c r="B56" s="153"/>
      <c r="C56" s="177" t="s">
        <v>308</v>
      </c>
      <c r="M56" s="175"/>
    </row>
    <row r="57" spans="2:16" ht="15.75" customHeight="1" thickBot="1">
      <c r="B57" s="179" t="s">
        <v>461</v>
      </c>
      <c r="D57" s="225" t="s">
        <v>462</v>
      </c>
      <c r="M57" s="36"/>
      <c r="P57" s="174"/>
    </row>
    <row r="58" spans="2:16" ht="15.75" customHeight="1" thickBot="1">
      <c r="B58" s="179" t="s">
        <v>463</v>
      </c>
      <c r="D58" s="229"/>
      <c r="P58" s="174"/>
    </row>
    <row r="59" spans="2:16" ht="15.75" customHeight="1">
      <c r="B59" s="153"/>
      <c r="P59" s="174"/>
    </row>
    <row r="60" spans="2:16" ht="15.75" customHeight="1" thickBot="1">
      <c r="B60" s="153"/>
      <c r="E60" s="198" t="s">
        <v>294</v>
      </c>
      <c r="I60" s="177"/>
      <c r="P60" s="177"/>
    </row>
    <row r="61" spans="2:16" ht="15.75" customHeight="1" thickBot="1">
      <c r="B61" s="179" t="s">
        <v>464</v>
      </c>
      <c r="H61" s="260" t="s">
        <v>465</v>
      </c>
      <c r="P61" s="177"/>
    </row>
    <row r="62" spans="2:10" ht="15.75" customHeight="1" thickBot="1">
      <c r="B62" s="199"/>
      <c r="G62" s="191"/>
      <c r="H62" s="230"/>
      <c r="J62" s="175"/>
    </row>
    <row r="63" spans="2:10" ht="15.75" customHeight="1" thickBot="1">
      <c r="B63" s="179" t="s">
        <v>466</v>
      </c>
      <c r="G63" s="191"/>
      <c r="H63" s="226"/>
      <c r="J63" s="37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</sheetData>
  <sheetProtection/>
  <mergeCells count="14">
    <mergeCell ref="D57:D58"/>
    <mergeCell ref="H61:H63"/>
    <mergeCell ref="D13:D14"/>
    <mergeCell ref="P24:Q26"/>
    <mergeCell ref="P27:Q30"/>
    <mergeCell ref="P31:Q34"/>
    <mergeCell ref="D53:D54"/>
    <mergeCell ref="P53:Q54"/>
    <mergeCell ref="I10:J10"/>
    <mergeCell ref="M10:O10"/>
    <mergeCell ref="H11:H12"/>
    <mergeCell ref="L11:L12"/>
    <mergeCell ref="P11:Q12"/>
    <mergeCell ref="C12:D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5" r:id="rId2"/>
  <headerFooter scaleWithDoc="0" alignWithMargins="0">
    <oddHeader>&amp;R土地・気象－４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G53"/>
  <sheetViews>
    <sheetView view="pageBreakPreview" zoomScaleSheetLayoutView="100" zoomScalePageLayoutView="0" workbookViewId="0" topLeftCell="A1">
      <selection activeCell="B11" sqref="B11:B12"/>
    </sheetView>
  </sheetViews>
  <sheetFormatPr defaultColWidth="9.00390625" defaultRowHeight="13.5"/>
  <cols>
    <col min="1" max="1" width="18.25390625" style="50" customWidth="1"/>
    <col min="2" max="2" width="18.875" style="50" customWidth="1"/>
    <col min="3" max="3" width="22.75390625" style="50" customWidth="1"/>
    <col min="4" max="4" width="16.625" style="50" customWidth="1"/>
    <col min="5" max="5" width="2.375" style="50" customWidth="1"/>
    <col min="6" max="16384" width="9.00390625" style="50" customWidth="1"/>
  </cols>
  <sheetData>
    <row r="1" ht="18.75" customHeight="1">
      <c r="A1" s="171" t="s">
        <v>493</v>
      </c>
    </row>
    <row r="2" ht="11.25" customHeight="1">
      <c r="A2" s="171"/>
    </row>
    <row r="3" spans="1:4" ht="15.75" customHeight="1" thickBot="1">
      <c r="A3" s="51" t="s">
        <v>494</v>
      </c>
      <c r="B3" s="36"/>
      <c r="C3" s="36"/>
      <c r="D3" s="36"/>
    </row>
    <row r="4" spans="1:4" ht="16.5" customHeight="1">
      <c r="A4" s="52" t="s">
        <v>34</v>
      </c>
      <c r="B4" s="53" t="s">
        <v>35</v>
      </c>
      <c r="C4" s="53" t="s">
        <v>36</v>
      </c>
      <c r="D4" s="54" t="s">
        <v>37</v>
      </c>
    </row>
    <row r="5" spans="1:4" ht="16.5" customHeight="1">
      <c r="A5" s="267" t="s">
        <v>38</v>
      </c>
      <c r="B5" s="270" t="s">
        <v>39</v>
      </c>
      <c r="C5" s="46" t="s">
        <v>40</v>
      </c>
      <c r="D5" s="55">
        <v>13100</v>
      </c>
    </row>
    <row r="6" spans="1:4" ht="16.5" customHeight="1">
      <c r="A6" s="268"/>
      <c r="B6" s="271"/>
      <c r="C6" s="46" t="s">
        <v>41</v>
      </c>
      <c r="D6" s="55">
        <v>4420</v>
      </c>
    </row>
    <row r="7" spans="1:4" ht="16.5" customHeight="1">
      <c r="A7" s="268"/>
      <c r="B7" s="271"/>
      <c r="C7" s="46" t="s">
        <v>42</v>
      </c>
      <c r="D7" s="55">
        <v>2510</v>
      </c>
    </row>
    <row r="8" spans="1:4" ht="16.5" customHeight="1">
      <c r="A8" s="268"/>
      <c r="B8" s="271"/>
      <c r="C8" s="46" t="s">
        <v>43</v>
      </c>
      <c r="D8" s="55">
        <v>2244</v>
      </c>
    </row>
    <row r="9" spans="1:4" ht="16.5" customHeight="1">
      <c r="A9" s="268"/>
      <c r="B9" s="271"/>
      <c r="C9" s="46" t="s">
        <v>44</v>
      </c>
      <c r="D9" s="55">
        <v>1015</v>
      </c>
    </row>
    <row r="10" spans="1:4" ht="16.5" customHeight="1" thickBot="1">
      <c r="A10" s="269"/>
      <c r="B10" s="272"/>
      <c r="C10" s="47" t="s">
        <v>45</v>
      </c>
      <c r="D10" s="57">
        <v>349</v>
      </c>
    </row>
    <row r="11" spans="1:4" ht="16.5" customHeight="1">
      <c r="A11" s="273" t="s">
        <v>46</v>
      </c>
      <c r="B11" s="274" t="s">
        <v>47</v>
      </c>
      <c r="C11" s="58" t="s">
        <v>47</v>
      </c>
      <c r="D11" s="59">
        <v>11500</v>
      </c>
    </row>
    <row r="12" spans="1:4" ht="16.5" customHeight="1">
      <c r="A12" s="268"/>
      <c r="B12" s="275"/>
      <c r="C12" s="46" t="s">
        <v>48</v>
      </c>
      <c r="D12" s="60">
        <v>4963</v>
      </c>
    </row>
    <row r="13" spans="1:4" ht="16.5" customHeight="1">
      <c r="A13" s="268"/>
      <c r="B13" s="271" t="s">
        <v>49</v>
      </c>
      <c r="C13" s="46" t="s">
        <v>49</v>
      </c>
      <c r="D13" s="60">
        <v>12477</v>
      </c>
    </row>
    <row r="14" spans="1:4" ht="16.5" customHeight="1">
      <c r="A14" s="268"/>
      <c r="B14" s="271"/>
      <c r="C14" s="46" t="s">
        <v>50</v>
      </c>
      <c r="D14" s="60">
        <v>10829</v>
      </c>
    </row>
    <row r="15" spans="1:4" ht="16.5" customHeight="1">
      <c r="A15" s="268"/>
      <c r="B15" s="271"/>
      <c r="C15" s="46" t="s">
        <v>51</v>
      </c>
      <c r="D15" s="60">
        <v>7078</v>
      </c>
    </row>
    <row r="16" spans="1:4" ht="16.5" customHeight="1">
      <c r="A16" s="268"/>
      <c r="B16" s="271"/>
      <c r="C16" s="46" t="s">
        <v>52</v>
      </c>
      <c r="D16" s="60">
        <v>400</v>
      </c>
    </row>
    <row r="17" spans="1:4" ht="16.5" customHeight="1">
      <c r="A17" s="268"/>
      <c r="B17" s="271"/>
      <c r="C17" s="46" t="s">
        <v>53</v>
      </c>
      <c r="D17" s="60">
        <v>3735</v>
      </c>
    </row>
    <row r="18" spans="1:4" ht="16.5" customHeight="1">
      <c r="A18" s="268"/>
      <c r="B18" s="46" t="s">
        <v>54</v>
      </c>
      <c r="C18" s="46" t="s">
        <v>54</v>
      </c>
      <c r="D18" s="60">
        <v>4336</v>
      </c>
    </row>
    <row r="19" spans="1:4" ht="16.5" customHeight="1" thickBot="1">
      <c r="A19" s="269"/>
      <c r="B19" s="47" t="s">
        <v>55</v>
      </c>
      <c r="C19" s="47" t="s">
        <v>55</v>
      </c>
      <c r="D19" s="61">
        <v>1600</v>
      </c>
    </row>
    <row r="20" spans="1:6" ht="16.5" customHeight="1">
      <c r="A20" s="273" t="s">
        <v>56</v>
      </c>
      <c r="B20" s="274" t="s">
        <v>57</v>
      </c>
      <c r="C20" s="58" t="s">
        <v>42</v>
      </c>
      <c r="D20" s="62">
        <v>2000</v>
      </c>
      <c r="F20" s="63"/>
    </row>
    <row r="21" spans="1:6" ht="16.5" customHeight="1">
      <c r="A21" s="268"/>
      <c r="B21" s="271"/>
      <c r="C21" s="46" t="s">
        <v>58</v>
      </c>
      <c r="D21" s="55">
        <v>1100</v>
      </c>
      <c r="F21" s="63"/>
    </row>
    <row r="22" spans="1:4" ht="16.5" customHeight="1">
      <c r="A22" s="268"/>
      <c r="B22" s="271"/>
      <c r="C22" s="46" t="s">
        <v>59</v>
      </c>
      <c r="D22" s="55">
        <v>150</v>
      </c>
    </row>
    <row r="23" spans="1:6" ht="16.5" customHeight="1">
      <c r="A23" s="268"/>
      <c r="B23" s="271"/>
      <c r="C23" s="46" t="s">
        <v>60</v>
      </c>
      <c r="D23" s="55">
        <v>120</v>
      </c>
      <c r="F23" s="63"/>
    </row>
    <row r="24" spans="1:7" ht="16.5" customHeight="1">
      <c r="A24" s="268"/>
      <c r="B24" s="275"/>
      <c r="C24" s="46" t="s">
        <v>61</v>
      </c>
      <c r="D24" s="55">
        <v>430</v>
      </c>
      <c r="G24" s="63"/>
    </row>
    <row r="25" spans="1:7" ht="16.5" customHeight="1">
      <c r="A25" s="268"/>
      <c r="B25" s="270" t="s">
        <v>47</v>
      </c>
      <c r="C25" s="46" t="s">
        <v>62</v>
      </c>
      <c r="D25" s="55">
        <v>4900</v>
      </c>
      <c r="F25" s="64"/>
      <c r="G25" s="63"/>
    </row>
    <row r="26" spans="1:6" ht="16.5" customHeight="1">
      <c r="A26" s="268"/>
      <c r="B26" s="275"/>
      <c r="C26" s="46" t="s">
        <v>63</v>
      </c>
      <c r="D26" s="55">
        <v>2043</v>
      </c>
      <c r="F26" s="63"/>
    </row>
    <row r="27" spans="1:6" ht="16.5" customHeight="1">
      <c r="A27" s="268"/>
      <c r="B27" s="270" t="s">
        <v>49</v>
      </c>
      <c r="C27" s="46" t="s">
        <v>64</v>
      </c>
      <c r="D27" s="55">
        <v>900</v>
      </c>
      <c r="F27" s="63"/>
    </row>
    <row r="28" spans="1:4" ht="16.5" customHeight="1">
      <c r="A28" s="268"/>
      <c r="B28" s="271"/>
      <c r="C28" s="46" t="s">
        <v>65</v>
      </c>
      <c r="D28" s="55">
        <v>1100</v>
      </c>
    </row>
    <row r="29" spans="1:6" ht="16.5" customHeight="1">
      <c r="A29" s="268"/>
      <c r="B29" s="271"/>
      <c r="C29" s="46" t="s">
        <v>66</v>
      </c>
      <c r="D29" s="55">
        <v>1220</v>
      </c>
      <c r="F29" s="63"/>
    </row>
    <row r="30" spans="1:4" ht="16.5" customHeight="1">
      <c r="A30" s="268"/>
      <c r="B30" s="271"/>
      <c r="C30" s="46" t="s">
        <v>67</v>
      </c>
      <c r="D30" s="55">
        <v>1000</v>
      </c>
    </row>
    <row r="31" spans="1:6" ht="16.5" customHeight="1">
      <c r="A31" s="268"/>
      <c r="B31" s="271"/>
      <c r="C31" s="46" t="s">
        <v>68</v>
      </c>
      <c r="D31" s="55">
        <v>700</v>
      </c>
      <c r="F31" s="63"/>
    </row>
    <row r="32" spans="1:6" ht="16.5" customHeight="1">
      <c r="A32" s="268"/>
      <c r="B32" s="271"/>
      <c r="C32" s="46" t="s">
        <v>69</v>
      </c>
      <c r="D32" s="55">
        <v>1700</v>
      </c>
      <c r="F32" s="63"/>
    </row>
    <row r="33" spans="1:6" ht="16.5" customHeight="1">
      <c r="A33" s="268"/>
      <c r="B33" s="271"/>
      <c r="C33" s="46" t="s">
        <v>70</v>
      </c>
      <c r="D33" s="55">
        <v>1600</v>
      </c>
      <c r="F33" s="63"/>
    </row>
    <row r="34" spans="1:4" ht="16.5" customHeight="1">
      <c r="A34" s="268"/>
      <c r="B34" s="271"/>
      <c r="C34" s="46" t="s">
        <v>71</v>
      </c>
      <c r="D34" s="55">
        <v>1400</v>
      </c>
    </row>
    <row r="35" spans="1:4" ht="16.5" customHeight="1">
      <c r="A35" s="268"/>
      <c r="B35" s="271"/>
      <c r="C35" s="46" t="s">
        <v>72</v>
      </c>
      <c r="D35" s="55">
        <v>1300</v>
      </c>
    </row>
    <row r="36" spans="1:4" ht="16.5" customHeight="1">
      <c r="A36" s="268"/>
      <c r="B36" s="271"/>
      <c r="C36" s="46" t="s">
        <v>73</v>
      </c>
      <c r="D36" s="55">
        <v>1000</v>
      </c>
    </row>
    <row r="37" spans="1:4" ht="16.5" customHeight="1">
      <c r="A37" s="268"/>
      <c r="B37" s="271"/>
      <c r="C37" s="46" t="s">
        <v>74</v>
      </c>
      <c r="D37" s="55">
        <v>1800</v>
      </c>
    </row>
    <row r="38" spans="1:4" ht="16.5" customHeight="1">
      <c r="A38" s="268"/>
      <c r="B38" s="271"/>
      <c r="C38" s="46" t="s">
        <v>75</v>
      </c>
      <c r="D38" s="55">
        <v>1100</v>
      </c>
    </row>
    <row r="39" spans="1:6" ht="16.5" customHeight="1">
      <c r="A39" s="268"/>
      <c r="B39" s="271"/>
      <c r="C39" s="46" t="s">
        <v>76</v>
      </c>
      <c r="D39" s="55">
        <v>400</v>
      </c>
      <c r="F39" s="63"/>
    </row>
    <row r="40" spans="1:6" ht="16.5" customHeight="1">
      <c r="A40" s="268"/>
      <c r="B40" s="271"/>
      <c r="C40" s="46" t="s">
        <v>77</v>
      </c>
      <c r="D40" s="55">
        <v>500</v>
      </c>
      <c r="F40" s="63"/>
    </row>
    <row r="41" spans="1:4" ht="16.5" customHeight="1">
      <c r="A41" s="268"/>
      <c r="B41" s="275"/>
      <c r="C41" s="46" t="s">
        <v>53</v>
      </c>
      <c r="D41" s="55">
        <v>2100</v>
      </c>
    </row>
    <row r="42" spans="1:4" ht="16.5" customHeight="1">
      <c r="A42" s="268"/>
      <c r="B42" s="270" t="s">
        <v>54</v>
      </c>
      <c r="C42" s="46" t="s">
        <v>78</v>
      </c>
      <c r="D42" s="55">
        <v>760</v>
      </c>
    </row>
    <row r="43" spans="1:6" ht="16.5" customHeight="1">
      <c r="A43" s="268"/>
      <c r="B43" s="271"/>
      <c r="C43" s="46" t="s">
        <v>79</v>
      </c>
      <c r="D43" s="55">
        <v>710</v>
      </c>
      <c r="F43" s="63"/>
    </row>
    <row r="44" spans="1:4" ht="16.5" customHeight="1">
      <c r="A44" s="268"/>
      <c r="B44" s="271"/>
      <c r="C44" s="46" t="s">
        <v>80</v>
      </c>
      <c r="D44" s="55">
        <v>200</v>
      </c>
    </row>
    <row r="45" spans="1:4" ht="16.5" customHeight="1">
      <c r="A45" s="268"/>
      <c r="B45" s="271"/>
      <c r="C45" s="46" t="s">
        <v>81</v>
      </c>
      <c r="D45" s="55">
        <v>90</v>
      </c>
    </row>
    <row r="46" spans="1:4" ht="16.5" customHeight="1">
      <c r="A46" s="268"/>
      <c r="B46" s="275"/>
      <c r="C46" s="46" t="s">
        <v>54</v>
      </c>
      <c r="D46" s="55">
        <v>70</v>
      </c>
    </row>
    <row r="47" spans="1:6" ht="16.5" customHeight="1">
      <c r="A47" s="268"/>
      <c r="B47" s="46" t="s">
        <v>82</v>
      </c>
      <c r="C47" s="46" t="s">
        <v>82</v>
      </c>
      <c r="D47" s="55">
        <v>430</v>
      </c>
      <c r="F47" s="63"/>
    </row>
    <row r="48" spans="1:4" ht="16.5" customHeight="1">
      <c r="A48" s="268"/>
      <c r="B48" s="215" t="s">
        <v>83</v>
      </c>
      <c r="C48" s="215" t="s">
        <v>83</v>
      </c>
      <c r="D48" s="65">
        <v>680</v>
      </c>
    </row>
    <row r="49" spans="1:4" ht="16.5" customHeight="1" thickBot="1">
      <c r="A49" s="56"/>
      <c r="B49" s="47" t="s">
        <v>84</v>
      </c>
      <c r="C49" s="47" t="s">
        <v>84</v>
      </c>
      <c r="D49" s="57">
        <v>180</v>
      </c>
    </row>
    <row r="50" spans="1:4" ht="24" customHeight="1">
      <c r="A50" s="66"/>
      <c r="B50" s="66"/>
      <c r="C50" s="66"/>
      <c r="D50" s="67" t="s">
        <v>85</v>
      </c>
    </row>
    <row r="51" spans="1:4" ht="15" customHeight="1">
      <c r="A51" s="68"/>
      <c r="B51" s="69"/>
      <c r="C51" s="69"/>
      <c r="D51" s="70"/>
    </row>
    <row r="52" spans="1:4" ht="15" customHeight="1">
      <c r="A52" s="68"/>
      <c r="B52" s="69"/>
      <c r="C52" s="69"/>
      <c r="D52" s="70"/>
    </row>
    <row r="53" spans="1:4" ht="15" customHeight="1">
      <c r="A53" s="68"/>
      <c r="B53" s="69"/>
      <c r="C53" s="69"/>
      <c r="D53" s="70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10">
    <mergeCell ref="A5:A10"/>
    <mergeCell ref="B5:B10"/>
    <mergeCell ref="A11:A19"/>
    <mergeCell ref="B11:B12"/>
    <mergeCell ref="B13:B17"/>
    <mergeCell ref="A20:A48"/>
    <mergeCell ref="B20:B24"/>
    <mergeCell ref="B25:B26"/>
    <mergeCell ref="B27:B41"/>
    <mergeCell ref="B42:B46"/>
  </mergeCells>
  <printOptions/>
  <pageMargins left="1.1023622047244095" right="0.7086614173228347" top="0.5511811023622047" bottom="0.7480314960629921" header="0.31496062992125984" footer="0.31496062992125984"/>
  <pageSetup horizontalDpi="600" verticalDpi="600" orientation="portrait" paperSize="9" r:id="rId1"/>
  <headerFooter alignWithMargins="0">
    <oddHeader>&amp;L土地・気象－５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</sheetPr>
  <dimension ref="A1:F46"/>
  <sheetViews>
    <sheetView view="pageBreakPreview" zoomScaleSheetLayoutView="100" zoomScalePageLayoutView="0" workbookViewId="0" topLeftCell="A25">
      <selection activeCell="A60" sqref="A60"/>
    </sheetView>
  </sheetViews>
  <sheetFormatPr defaultColWidth="9.00390625" defaultRowHeight="13.5"/>
  <cols>
    <col min="1" max="1" width="18.25390625" style="156" customWidth="1"/>
    <col min="2" max="2" width="18.875" style="156" customWidth="1"/>
    <col min="3" max="3" width="22.75390625" style="156" customWidth="1"/>
    <col min="4" max="4" width="16.625" style="156" customWidth="1"/>
    <col min="5" max="5" width="2.375" style="156" customWidth="1"/>
    <col min="6" max="16384" width="9.00390625" style="156" customWidth="1"/>
  </cols>
  <sheetData>
    <row r="1" s="50" customFormat="1" ht="18.75">
      <c r="A1" s="171"/>
    </row>
    <row r="2" s="50" customFormat="1" ht="15" customHeight="1">
      <c r="A2" s="171"/>
    </row>
    <row r="3" spans="1:6" ht="22.5" customHeight="1" thickBot="1">
      <c r="A3" s="159" t="s">
        <v>255</v>
      </c>
      <c r="B3" s="153"/>
      <c r="C3" s="153"/>
      <c r="D3" s="158"/>
      <c r="F3" s="157"/>
    </row>
    <row r="4" spans="1:6" ht="16.5" customHeight="1">
      <c r="A4" s="52" t="s">
        <v>34</v>
      </c>
      <c r="B4" s="53" t="s">
        <v>35</v>
      </c>
      <c r="C4" s="53" t="s">
        <v>36</v>
      </c>
      <c r="D4" s="54" t="s">
        <v>37</v>
      </c>
      <c r="F4" s="157"/>
    </row>
    <row r="5" spans="1:4" ht="16.5" customHeight="1">
      <c r="A5" s="276" t="s">
        <v>256</v>
      </c>
      <c r="B5" s="277" t="s">
        <v>39</v>
      </c>
      <c r="C5" s="160" t="s">
        <v>257</v>
      </c>
      <c r="D5" s="161">
        <v>830</v>
      </c>
    </row>
    <row r="6" spans="1:4" ht="16.5" customHeight="1">
      <c r="A6" s="276"/>
      <c r="B6" s="277"/>
      <c r="C6" s="162" t="s">
        <v>258</v>
      </c>
      <c r="D6" s="163">
        <v>1610</v>
      </c>
    </row>
    <row r="7" spans="1:4" ht="16.5" customHeight="1">
      <c r="A7" s="276"/>
      <c r="B7" s="277"/>
      <c r="C7" s="162" t="s">
        <v>259</v>
      </c>
      <c r="D7" s="163">
        <v>5360</v>
      </c>
    </row>
    <row r="8" spans="1:4" ht="16.5" customHeight="1">
      <c r="A8" s="276"/>
      <c r="B8" s="277"/>
      <c r="C8" s="162" t="s">
        <v>260</v>
      </c>
      <c r="D8" s="163">
        <v>1060</v>
      </c>
    </row>
    <row r="9" spans="1:4" ht="16.5" customHeight="1">
      <c r="A9" s="276"/>
      <c r="B9" s="277"/>
      <c r="C9" s="162" t="s">
        <v>261</v>
      </c>
      <c r="D9" s="163">
        <v>345</v>
      </c>
    </row>
    <row r="10" spans="1:4" ht="16.5" customHeight="1">
      <c r="A10" s="276"/>
      <c r="B10" s="277"/>
      <c r="C10" s="162" t="s">
        <v>262</v>
      </c>
      <c r="D10" s="163">
        <v>660</v>
      </c>
    </row>
    <row r="11" spans="1:4" ht="16.5" customHeight="1">
      <c r="A11" s="276"/>
      <c r="B11" s="277"/>
      <c r="C11" s="162" t="s">
        <v>263</v>
      </c>
      <c r="D11" s="163">
        <v>1220</v>
      </c>
    </row>
    <row r="12" spans="1:4" ht="16.5" customHeight="1">
      <c r="A12" s="276"/>
      <c r="B12" s="277"/>
      <c r="C12" s="162" t="s">
        <v>59</v>
      </c>
      <c r="D12" s="163">
        <v>3150</v>
      </c>
    </row>
    <row r="13" spans="1:4" ht="16.5" customHeight="1">
      <c r="A13" s="276"/>
      <c r="B13" s="277"/>
      <c r="C13" s="162" t="s">
        <v>264</v>
      </c>
      <c r="D13" s="163">
        <v>450</v>
      </c>
    </row>
    <row r="14" spans="1:4" ht="16.5" customHeight="1">
      <c r="A14" s="276"/>
      <c r="B14" s="277"/>
      <c r="C14" s="162" t="s">
        <v>60</v>
      </c>
      <c r="D14" s="163">
        <v>1800</v>
      </c>
    </row>
    <row r="15" spans="1:4" ht="16.5" customHeight="1">
      <c r="A15" s="276"/>
      <c r="B15" s="277"/>
      <c r="C15" s="162" t="s">
        <v>265</v>
      </c>
      <c r="D15" s="163">
        <v>370</v>
      </c>
    </row>
    <row r="16" spans="1:4" ht="16.5" customHeight="1">
      <c r="A16" s="276"/>
      <c r="B16" s="277"/>
      <c r="C16" s="162" t="s">
        <v>266</v>
      </c>
      <c r="D16" s="163">
        <v>150</v>
      </c>
    </row>
    <row r="17" spans="1:4" ht="16.5" customHeight="1">
      <c r="A17" s="276"/>
      <c r="B17" s="277"/>
      <c r="C17" s="162" t="s">
        <v>267</v>
      </c>
      <c r="D17" s="163">
        <v>2580</v>
      </c>
    </row>
    <row r="18" spans="1:4" ht="16.5" customHeight="1">
      <c r="A18" s="276"/>
      <c r="B18" s="277"/>
      <c r="C18" s="162" t="s">
        <v>268</v>
      </c>
      <c r="D18" s="163">
        <v>320</v>
      </c>
    </row>
    <row r="19" spans="1:4" ht="16.5" customHeight="1">
      <c r="A19" s="276"/>
      <c r="B19" s="160"/>
      <c r="C19" s="162" t="s">
        <v>269</v>
      </c>
      <c r="D19" s="163">
        <v>1310</v>
      </c>
    </row>
    <row r="20" spans="1:4" ht="16.5" customHeight="1">
      <c r="A20" s="276"/>
      <c r="B20" s="278" t="s">
        <v>47</v>
      </c>
      <c r="C20" s="162" t="s">
        <v>47</v>
      </c>
      <c r="D20" s="163">
        <v>4130</v>
      </c>
    </row>
    <row r="21" spans="1:4" ht="16.5" customHeight="1">
      <c r="A21" s="276"/>
      <c r="B21" s="277"/>
      <c r="C21" s="162" t="s">
        <v>270</v>
      </c>
      <c r="D21" s="163">
        <v>680</v>
      </c>
    </row>
    <row r="22" spans="1:4" ht="16.5" customHeight="1">
      <c r="A22" s="276"/>
      <c r="B22" s="277"/>
      <c r="C22" s="162" t="s">
        <v>271</v>
      </c>
      <c r="D22" s="163">
        <v>620</v>
      </c>
    </row>
    <row r="23" spans="1:4" ht="16.5" customHeight="1">
      <c r="A23" s="276"/>
      <c r="B23" s="277"/>
      <c r="C23" s="162" t="s">
        <v>272</v>
      </c>
      <c r="D23" s="163">
        <v>1465</v>
      </c>
    </row>
    <row r="24" spans="1:4" ht="16.5" customHeight="1">
      <c r="A24" s="276"/>
      <c r="B24" s="277"/>
      <c r="C24" s="162" t="s">
        <v>273</v>
      </c>
      <c r="D24" s="163">
        <v>280</v>
      </c>
    </row>
    <row r="25" spans="1:4" ht="16.5" customHeight="1">
      <c r="A25" s="276"/>
      <c r="B25" s="277"/>
      <c r="C25" s="162" t="s">
        <v>274</v>
      </c>
      <c r="D25" s="163">
        <v>1290</v>
      </c>
    </row>
    <row r="26" spans="1:4" ht="16.5" customHeight="1">
      <c r="A26" s="276"/>
      <c r="B26" s="277"/>
      <c r="C26" s="162" t="s">
        <v>266</v>
      </c>
      <c r="D26" s="163">
        <v>735</v>
      </c>
    </row>
    <row r="27" spans="1:4" ht="16.5" customHeight="1">
      <c r="A27" s="276"/>
      <c r="B27" s="277"/>
      <c r="C27" s="162" t="s">
        <v>275</v>
      </c>
      <c r="D27" s="163">
        <v>1065</v>
      </c>
    </row>
    <row r="28" spans="1:4" ht="16.5" customHeight="1">
      <c r="A28" s="276"/>
      <c r="B28" s="277"/>
      <c r="C28" s="162" t="s">
        <v>276</v>
      </c>
      <c r="D28" s="163">
        <v>1800</v>
      </c>
    </row>
    <row r="29" spans="1:4" ht="16.5" customHeight="1">
      <c r="A29" s="276"/>
      <c r="B29" s="279"/>
      <c r="C29" s="162" t="s">
        <v>277</v>
      </c>
      <c r="D29" s="163">
        <v>1310</v>
      </c>
    </row>
    <row r="30" spans="1:4" ht="16.5" customHeight="1">
      <c r="A30" s="276"/>
      <c r="B30" s="278" t="s">
        <v>49</v>
      </c>
      <c r="C30" s="162" t="s">
        <v>50</v>
      </c>
      <c r="D30" s="163">
        <v>2190</v>
      </c>
    </row>
    <row r="31" spans="1:4" ht="16.5" customHeight="1">
      <c r="A31" s="276"/>
      <c r="B31" s="277"/>
      <c r="C31" s="162" t="s">
        <v>278</v>
      </c>
      <c r="D31" s="163">
        <v>210</v>
      </c>
    </row>
    <row r="32" spans="1:4" ht="16.5" customHeight="1">
      <c r="A32" s="276"/>
      <c r="B32" s="277"/>
      <c r="C32" s="162" t="s">
        <v>279</v>
      </c>
      <c r="D32" s="163">
        <v>390</v>
      </c>
    </row>
    <row r="33" spans="1:4" ht="16.5" customHeight="1">
      <c r="A33" s="276"/>
      <c r="B33" s="277"/>
      <c r="C33" s="162" t="s">
        <v>51</v>
      </c>
      <c r="D33" s="163">
        <v>710</v>
      </c>
    </row>
    <row r="34" spans="1:4" ht="16.5" customHeight="1">
      <c r="A34" s="276"/>
      <c r="B34" s="277"/>
      <c r="C34" s="162" t="s">
        <v>280</v>
      </c>
      <c r="D34" s="163">
        <v>720</v>
      </c>
    </row>
    <row r="35" spans="1:4" ht="16.5" customHeight="1">
      <c r="A35" s="276"/>
      <c r="B35" s="277"/>
      <c r="C35" s="162" t="s">
        <v>77</v>
      </c>
      <c r="D35" s="163">
        <v>730</v>
      </c>
    </row>
    <row r="36" spans="1:4" ht="16.5" customHeight="1">
      <c r="A36" s="276"/>
      <c r="B36" s="277"/>
      <c r="C36" s="162" t="s">
        <v>53</v>
      </c>
      <c r="D36" s="163">
        <v>590</v>
      </c>
    </row>
    <row r="37" spans="1:4" ht="16.5" customHeight="1">
      <c r="A37" s="276"/>
      <c r="B37" s="279"/>
      <c r="C37" s="162" t="s">
        <v>281</v>
      </c>
      <c r="D37" s="163">
        <v>2685</v>
      </c>
    </row>
    <row r="38" spans="1:4" ht="16.5" customHeight="1">
      <c r="A38" s="276"/>
      <c r="B38" s="278" t="s">
        <v>54</v>
      </c>
      <c r="C38" s="162" t="s">
        <v>282</v>
      </c>
      <c r="D38" s="163">
        <v>475</v>
      </c>
    </row>
    <row r="39" spans="1:4" ht="16.5" customHeight="1">
      <c r="A39" s="276"/>
      <c r="B39" s="277"/>
      <c r="C39" s="162" t="s">
        <v>54</v>
      </c>
      <c r="D39" s="164">
        <v>5790</v>
      </c>
    </row>
    <row r="40" spans="1:4" ht="16.5" customHeight="1">
      <c r="A40" s="276"/>
      <c r="B40" s="277"/>
      <c r="C40" s="162" t="s">
        <v>283</v>
      </c>
      <c r="D40" s="164">
        <v>765</v>
      </c>
    </row>
    <row r="41" spans="1:4" ht="16.5" customHeight="1">
      <c r="A41" s="276"/>
      <c r="B41" s="277"/>
      <c r="C41" s="162" t="s">
        <v>284</v>
      </c>
      <c r="D41" s="164">
        <v>505</v>
      </c>
    </row>
    <row r="42" spans="1:4" ht="16.5" customHeight="1">
      <c r="A42" s="276"/>
      <c r="B42" s="279"/>
      <c r="C42" s="162" t="s">
        <v>285</v>
      </c>
      <c r="D42" s="164">
        <v>400</v>
      </c>
    </row>
    <row r="43" spans="1:4" ht="16.5" customHeight="1" thickBot="1">
      <c r="A43" s="165"/>
      <c r="B43" s="166" t="s">
        <v>55</v>
      </c>
      <c r="C43" s="167" t="s">
        <v>286</v>
      </c>
      <c r="D43" s="168">
        <v>80</v>
      </c>
    </row>
    <row r="44" spans="1:4" ht="24.75" customHeight="1">
      <c r="A44" s="35"/>
      <c r="B44" s="35"/>
      <c r="C44" s="35"/>
      <c r="D44" s="169" t="s">
        <v>85</v>
      </c>
    </row>
    <row r="45" ht="15" customHeight="1"/>
    <row r="46" ht="15" customHeight="1">
      <c r="D46" s="170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5">
    <mergeCell ref="A5:A42"/>
    <mergeCell ref="B5:B18"/>
    <mergeCell ref="B20:B29"/>
    <mergeCell ref="B30:B37"/>
    <mergeCell ref="B38:B42"/>
  </mergeCells>
  <printOptions/>
  <pageMargins left="1.1023622047244095" right="0.7086614173228347" top="0.5511811023622047" bottom="0.7480314960629921" header="0.31496062992125984" footer="0.31496062992125984"/>
  <pageSetup horizontalDpi="600" verticalDpi="600" orientation="portrait" paperSize="9" scale="105" r:id="rId1"/>
  <headerFooter>
    <oddHeader>&amp;R土地・気象－６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K51"/>
  <sheetViews>
    <sheetView tabSelected="1" view="pageBreakPreview" zoomScaleSheetLayoutView="100" zoomScalePageLayoutView="0" workbookViewId="0" topLeftCell="A1">
      <selection activeCell="P18" sqref="P18"/>
    </sheetView>
  </sheetViews>
  <sheetFormatPr defaultColWidth="9.00390625" defaultRowHeight="13.5"/>
  <cols>
    <col min="1" max="1" width="8.75390625" style="0" customWidth="1"/>
    <col min="2" max="2" width="8.125" style="0" customWidth="1"/>
    <col min="3" max="11" width="8.25390625" style="0" customWidth="1"/>
  </cols>
  <sheetData>
    <row r="1" s="50" customFormat="1" ht="18.75" customHeight="1">
      <c r="A1" s="171" t="s">
        <v>468</v>
      </c>
    </row>
    <row r="2" ht="11.25" customHeight="1"/>
    <row r="3" spans="1:11" ht="18" customHeight="1" thickBot="1">
      <c r="A3" s="192" t="s">
        <v>488</v>
      </c>
      <c r="B3" s="4"/>
      <c r="C3" s="4"/>
      <c r="D3" s="4"/>
      <c r="E3" s="4"/>
      <c r="F3" s="4"/>
      <c r="G3" s="4"/>
      <c r="H3" s="4"/>
      <c r="I3" s="4"/>
      <c r="J3" s="287" t="s">
        <v>469</v>
      </c>
      <c r="K3" s="287"/>
    </row>
    <row r="4" spans="1:11" ht="19.5" customHeight="1">
      <c r="A4" s="306" t="s">
        <v>470</v>
      </c>
      <c r="B4" s="308" t="s">
        <v>471</v>
      </c>
      <c r="C4" s="310" t="s">
        <v>472</v>
      </c>
      <c r="D4" s="310"/>
      <c r="E4" s="310" t="s">
        <v>473</v>
      </c>
      <c r="F4" s="310"/>
      <c r="G4" s="310"/>
      <c r="H4" s="301" t="s">
        <v>474</v>
      </c>
      <c r="I4" s="296" t="s">
        <v>475</v>
      </c>
      <c r="J4" s="301" t="s">
        <v>476</v>
      </c>
      <c r="K4" s="303" t="s">
        <v>33</v>
      </c>
    </row>
    <row r="5" spans="1:11" ht="19.5" customHeight="1">
      <c r="A5" s="307"/>
      <c r="B5" s="309"/>
      <c r="C5" s="204" t="s">
        <v>477</v>
      </c>
      <c r="D5" s="204" t="s">
        <v>478</v>
      </c>
      <c r="E5" s="204" t="s">
        <v>291</v>
      </c>
      <c r="F5" s="204" t="s">
        <v>479</v>
      </c>
      <c r="G5" s="204" t="s">
        <v>480</v>
      </c>
      <c r="H5" s="297"/>
      <c r="I5" s="297"/>
      <c r="J5" s="302"/>
      <c r="K5" s="304"/>
    </row>
    <row r="6" spans="1:11" ht="23.25" customHeight="1">
      <c r="A6" s="200" t="s">
        <v>290</v>
      </c>
      <c r="B6" s="218">
        <v>16114</v>
      </c>
      <c r="C6" s="218">
        <v>1790</v>
      </c>
      <c r="D6" s="218">
        <v>1127</v>
      </c>
      <c r="E6" s="218">
        <v>1410</v>
      </c>
      <c r="F6" s="218">
        <v>1840</v>
      </c>
      <c r="G6" s="218" t="s">
        <v>87</v>
      </c>
      <c r="H6" s="218">
        <v>5801</v>
      </c>
      <c r="I6" s="218">
        <v>1473</v>
      </c>
      <c r="J6" s="218">
        <v>700</v>
      </c>
      <c r="K6" s="219">
        <v>1973</v>
      </c>
    </row>
    <row r="7" spans="1:11" ht="23.25" customHeight="1">
      <c r="A7" s="203" t="s">
        <v>23</v>
      </c>
      <c r="B7" s="218">
        <v>16114</v>
      </c>
      <c r="C7" s="218">
        <v>1803</v>
      </c>
      <c r="D7" s="218">
        <v>1136</v>
      </c>
      <c r="E7" s="218">
        <v>1400</v>
      </c>
      <c r="F7" s="218">
        <v>1830</v>
      </c>
      <c r="G7" s="218" t="s">
        <v>87</v>
      </c>
      <c r="H7" s="218">
        <v>5789</v>
      </c>
      <c r="I7" s="218">
        <v>1476</v>
      </c>
      <c r="J7" s="218">
        <v>699</v>
      </c>
      <c r="K7" s="219">
        <v>1981</v>
      </c>
    </row>
    <row r="8" spans="1:11" ht="23.25" customHeight="1">
      <c r="A8" s="203" t="s">
        <v>29</v>
      </c>
      <c r="B8" s="218">
        <v>16114</v>
      </c>
      <c r="C8" s="218">
        <v>1816</v>
      </c>
      <c r="D8" s="218">
        <v>1133</v>
      </c>
      <c r="E8" s="218">
        <v>1390</v>
      </c>
      <c r="F8" s="218">
        <v>1810</v>
      </c>
      <c r="G8" s="218" t="s">
        <v>87</v>
      </c>
      <c r="H8" s="218">
        <v>5789</v>
      </c>
      <c r="I8" s="218">
        <v>1484</v>
      </c>
      <c r="J8" s="218">
        <v>685</v>
      </c>
      <c r="K8" s="219">
        <v>1998</v>
      </c>
    </row>
    <row r="9" spans="1:11" ht="23.25" customHeight="1">
      <c r="A9" s="203" t="s">
        <v>26</v>
      </c>
      <c r="B9" s="220">
        <v>16114</v>
      </c>
      <c r="C9" s="220">
        <v>1828</v>
      </c>
      <c r="D9" s="220">
        <f>2948-1828</f>
        <v>1120</v>
      </c>
      <c r="E9" s="220">
        <v>1390</v>
      </c>
      <c r="F9" s="220">
        <v>1810</v>
      </c>
      <c r="G9" s="218" t="s">
        <v>87</v>
      </c>
      <c r="H9" s="220">
        <v>5789</v>
      </c>
      <c r="I9" s="220">
        <v>1495</v>
      </c>
      <c r="J9" s="220">
        <v>685</v>
      </c>
      <c r="K9" s="221">
        <v>1997</v>
      </c>
    </row>
    <row r="10" spans="1:11" ht="23.25" customHeight="1" thickBot="1">
      <c r="A10" s="82" t="s">
        <v>30</v>
      </c>
      <c r="B10" s="222">
        <v>16114</v>
      </c>
      <c r="C10" s="222">
        <v>1840</v>
      </c>
      <c r="D10" s="222">
        <f>2950-1840</f>
        <v>1110</v>
      </c>
      <c r="E10" s="222">
        <v>1390</v>
      </c>
      <c r="F10" s="222">
        <v>1800</v>
      </c>
      <c r="G10" s="222" t="s">
        <v>87</v>
      </c>
      <c r="H10" s="222">
        <v>5789</v>
      </c>
      <c r="I10" s="222">
        <v>1481</v>
      </c>
      <c r="J10" s="222">
        <v>684</v>
      </c>
      <c r="K10" s="223">
        <v>2011</v>
      </c>
    </row>
    <row r="11" spans="1:11" ht="17.25" customHeight="1">
      <c r="A11" s="49" t="s">
        <v>481</v>
      </c>
      <c r="B11" s="49"/>
      <c r="C11" s="49"/>
      <c r="D11" s="49"/>
      <c r="E11" s="49"/>
      <c r="F11" s="49"/>
      <c r="G11" s="49"/>
      <c r="H11" s="49"/>
      <c r="I11" s="49"/>
      <c r="J11" s="49"/>
      <c r="K11" s="172" t="s">
        <v>482</v>
      </c>
    </row>
    <row r="12" spans="1:11" ht="9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7.25" customHeight="1" thickBot="1">
      <c r="A13" s="192" t="s">
        <v>489</v>
      </c>
      <c r="B13" s="4"/>
      <c r="C13" s="4"/>
      <c r="D13" s="4"/>
      <c r="E13" s="287" t="s">
        <v>483</v>
      </c>
      <c r="F13" s="287"/>
      <c r="G13" s="205" t="s">
        <v>484</v>
      </c>
      <c r="H13" s="4"/>
      <c r="I13" s="4"/>
      <c r="J13" s="4"/>
      <c r="K13" s="4"/>
    </row>
    <row r="14" spans="1:11" ht="21" customHeight="1">
      <c r="A14" s="201" t="s">
        <v>485</v>
      </c>
      <c r="B14" s="39" t="s">
        <v>32</v>
      </c>
      <c r="C14" s="39" t="s">
        <v>291</v>
      </c>
      <c r="D14" s="39" t="s">
        <v>479</v>
      </c>
      <c r="E14" s="39" t="s">
        <v>472</v>
      </c>
      <c r="F14" s="39" t="s">
        <v>486</v>
      </c>
      <c r="G14" s="202" t="s">
        <v>33</v>
      </c>
      <c r="H14" s="4"/>
      <c r="I14" s="4"/>
      <c r="J14" s="4"/>
      <c r="K14" s="4"/>
    </row>
    <row r="15" spans="1:11" ht="23.25" customHeight="1">
      <c r="A15" s="206" t="s">
        <v>290</v>
      </c>
      <c r="B15" s="218">
        <v>93363</v>
      </c>
      <c r="C15" s="218">
        <v>15569</v>
      </c>
      <c r="D15" s="218">
        <v>21004</v>
      </c>
      <c r="E15" s="218">
        <v>25527</v>
      </c>
      <c r="F15" s="218">
        <v>23565</v>
      </c>
      <c r="G15" s="219">
        <v>7698</v>
      </c>
      <c r="H15" s="4"/>
      <c r="I15" s="4"/>
      <c r="J15" s="4"/>
      <c r="K15" s="4"/>
    </row>
    <row r="16" spans="1:11" ht="23.25" customHeight="1">
      <c r="A16" s="206" t="s">
        <v>23</v>
      </c>
      <c r="B16" s="218">
        <v>93327</v>
      </c>
      <c r="C16" s="218">
        <v>15504</v>
      </c>
      <c r="D16" s="218">
        <v>20830</v>
      </c>
      <c r="E16" s="218">
        <v>25738</v>
      </c>
      <c r="F16" s="218">
        <v>23567</v>
      </c>
      <c r="G16" s="219">
        <v>7688</v>
      </c>
      <c r="H16" s="4"/>
      <c r="I16" s="4"/>
      <c r="J16" s="4"/>
      <c r="K16" s="4"/>
    </row>
    <row r="17" spans="1:11" ht="23.25" customHeight="1">
      <c r="A17" s="203" t="s">
        <v>29</v>
      </c>
      <c r="B17" s="218">
        <v>93215</v>
      </c>
      <c r="C17" s="218">
        <v>15426</v>
      </c>
      <c r="D17" s="218">
        <v>20643</v>
      </c>
      <c r="E17" s="218">
        <v>25796</v>
      </c>
      <c r="F17" s="218">
        <v>23532</v>
      </c>
      <c r="G17" s="219">
        <v>7818</v>
      </c>
      <c r="H17" s="4"/>
      <c r="I17" s="4"/>
      <c r="J17" s="4"/>
      <c r="K17" s="4"/>
    </row>
    <row r="18" spans="1:11" ht="23.25" customHeight="1">
      <c r="A18" s="203" t="s">
        <v>26</v>
      </c>
      <c r="B18" s="220">
        <v>93188</v>
      </c>
      <c r="C18" s="220">
        <v>15337</v>
      </c>
      <c r="D18" s="220">
        <v>20392</v>
      </c>
      <c r="E18" s="220">
        <v>25788</v>
      </c>
      <c r="F18" s="220">
        <v>23602</v>
      </c>
      <c r="G18" s="221">
        <v>8069</v>
      </c>
      <c r="H18" s="4"/>
      <c r="I18" s="4"/>
      <c r="J18" s="4"/>
      <c r="K18" s="4"/>
    </row>
    <row r="19" spans="1:11" ht="23.25" customHeight="1" thickBot="1">
      <c r="A19" s="82" t="s">
        <v>30</v>
      </c>
      <c r="B19" s="216">
        <v>93238</v>
      </c>
      <c r="C19" s="216">
        <v>15280</v>
      </c>
      <c r="D19" s="216">
        <v>20237</v>
      </c>
      <c r="E19" s="216">
        <v>25971</v>
      </c>
      <c r="F19" s="216">
        <v>23674</v>
      </c>
      <c r="G19" s="217">
        <v>8075</v>
      </c>
      <c r="H19" s="4"/>
      <c r="I19" s="4"/>
      <c r="J19" s="4"/>
      <c r="K19" s="4"/>
    </row>
    <row r="20" spans="1:11" ht="14.25" customHeight="1">
      <c r="A20" s="4"/>
      <c r="B20" s="4"/>
      <c r="C20" s="4"/>
      <c r="D20" s="4"/>
      <c r="E20" s="4"/>
      <c r="F20" s="4"/>
      <c r="G20" s="172" t="s">
        <v>487</v>
      </c>
      <c r="H20" s="4"/>
      <c r="I20" s="4"/>
      <c r="J20" s="4"/>
      <c r="K20" s="4"/>
    </row>
    <row r="21" ht="9" customHeight="1"/>
    <row r="22" spans="1:9" ht="21.75" customHeight="1" thickBot="1">
      <c r="A22" s="280" t="s">
        <v>495</v>
      </c>
      <c r="B22" s="280"/>
      <c r="C22" s="280"/>
      <c r="D22" s="280"/>
      <c r="E22" s="280"/>
      <c r="F22" s="281" t="s">
        <v>490</v>
      </c>
      <c r="G22" s="281"/>
      <c r="H22" s="281"/>
      <c r="I22" s="281"/>
    </row>
    <row r="23" spans="1:9" ht="22.5" customHeight="1">
      <c r="A23" s="305" t="s">
        <v>235</v>
      </c>
      <c r="B23" s="298"/>
      <c r="C23" s="298"/>
      <c r="D23" s="298"/>
      <c r="E23" s="298"/>
      <c r="F23" s="298" t="s">
        <v>236</v>
      </c>
      <c r="G23" s="299"/>
      <c r="H23" s="73"/>
      <c r="I23" s="73"/>
    </row>
    <row r="24" spans="1:7" ht="23.25" customHeight="1">
      <c r="A24" s="300" t="s">
        <v>237</v>
      </c>
      <c r="B24" s="284"/>
      <c r="C24" s="284"/>
      <c r="D24" s="284"/>
      <c r="E24" s="284"/>
      <c r="F24" s="290">
        <v>16114</v>
      </c>
      <c r="G24" s="291"/>
    </row>
    <row r="25" spans="1:7" ht="23.25" customHeight="1">
      <c r="A25" s="300" t="s">
        <v>238</v>
      </c>
      <c r="B25" s="284"/>
      <c r="C25" s="284"/>
      <c r="D25" s="284"/>
      <c r="E25" s="284"/>
      <c r="F25" s="290">
        <v>3520</v>
      </c>
      <c r="G25" s="291"/>
    </row>
    <row r="26" spans="1:7" ht="23.25" customHeight="1">
      <c r="A26" s="293" t="s">
        <v>239</v>
      </c>
      <c r="B26" s="292" t="s">
        <v>240</v>
      </c>
      <c r="C26" s="292"/>
      <c r="D26" s="292"/>
      <c r="E26" s="292"/>
      <c r="F26" s="282">
        <v>163</v>
      </c>
      <c r="G26" s="283"/>
    </row>
    <row r="27" spans="1:7" ht="23.25" customHeight="1">
      <c r="A27" s="293"/>
      <c r="B27" s="292" t="s">
        <v>241</v>
      </c>
      <c r="C27" s="292"/>
      <c r="D27" s="292"/>
      <c r="E27" s="292"/>
      <c r="F27" s="282">
        <v>0</v>
      </c>
      <c r="G27" s="283"/>
    </row>
    <row r="28" spans="1:9" ht="23.25" customHeight="1">
      <c r="A28" s="293"/>
      <c r="B28" s="292" t="s">
        <v>242</v>
      </c>
      <c r="C28" s="292"/>
      <c r="D28" s="292"/>
      <c r="E28" s="292"/>
      <c r="F28" s="282">
        <v>674</v>
      </c>
      <c r="G28" s="283"/>
      <c r="H28" s="154"/>
      <c r="I28" s="154"/>
    </row>
    <row r="29" spans="1:9" ht="23.25" customHeight="1">
      <c r="A29" s="293"/>
      <c r="B29" s="292" t="s">
        <v>243</v>
      </c>
      <c r="C29" s="292"/>
      <c r="D29" s="292"/>
      <c r="E29" s="292"/>
      <c r="F29" s="290">
        <v>12</v>
      </c>
      <c r="G29" s="291"/>
      <c r="H29" s="154"/>
      <c r="I29" s="154"/>
    </row>
    <row r="30" spans="1:9" ht="23.25" customHeight="1">
      <c r="A30" s="293"/>
      <c r="B30" s="292" t="s">
        <v>244</v>
      </c>
      <c r="C30" s="292"/>
      <c r="D30" s="292"/>
      <c r="E30" s="292"/>
      <c r="F30" s="290">
        <v>1149</v>
      </c>
      <c r="G30" s="291"/>
      <c r="H30" s="154"/>
      <c r="I30" s="154"/>
    </row>
    <row r="31" spans="1:9" ht="23.25" customHeight="1">
      <c r="A31" s="293"/>
      <c r="B31" s="292" t="s">
        <v>245</v>
      </c>
      <c r="C31" s="292"/>
      <c r="D31" s="292"/>
      <c r="E31" s="292"/>
      <c r="F31" s="290">
        <v>97</v>
      </c>
      <c r="G31" s="291"/>
      <c r="H31" s="154"/>
      <c r="I31" s="154"/>
    </row>
    <row r="32" spans="1:9" ht="23.25" customHeight="1">
      <c r="A32" s="293"/>
      <c r="B32" s="292" t="s">
        <v>246</v>
      </c>
      <c r="C32" s="292"/>
      <c r="D32" s="292"/>
      <c r="E32" s="292"/>
      <c r="F32" s="290">
        <v>43</v>
      </c>
      <c r="G32" s="291"/>
      <c r="H32" s="154"/>
      <c r="I32" s="154"/>
    </row>
    <row r="33" spans="1:9" ht="23.25" customHeight="1">
      <c r="A33" s="293"/>
      <c r="B33" s="292" t="s">
        <v>247</v>
      </c>
      <c r="C33" s="292"/>
      <c r="D33" s="292"/>
      <c r="E33" s="292"/>
      <c r="F33" s="288">
        <v>0</v>
      </c>
      <c r="G33" s="289"/>
      <c r="H33" s="154"/>
      <c r="I33" s="154"/>
    </row>
    <row r="34" spans="1:9" ht="23.25" customHeight="1">
      <c r="A34" s="293"/>
      <c r="B34" s="284" t="s">
        <v>248</v>
      </c>
      <c r="C34" s="284"/>
      <c r="D34" s="284"/>
      <c r="E34" s="284"/>
      <c r="F34" s="290">
        <v>208</v>
      </c>
      <c r="G34" s="291"/>
      <c r="H34" s="154"/>
      <c r="I34" s="154"/>
    </row>
    <row r="35" spans="1:9" ht="23.25" customHeight="1">
      <c r="A35" s="293"/>
      <c r="B35" s="284" t="s">
        <v>249</v>
      </c>
      <c r="C35" s="284"/>
      <c r="D35" s="284"/>
      <c r="E35" s="284"/>
      <c r="F35" s="290">
        <v>115</v>
      </c>
      <c r="G35" s="291"/>
      <c r="H35" s="154"/>
      <c r="I35" s="154"/>
    </row>
    <row r="36" spans="1:9" ht="23.25" customHeight="1">
      <c r="A36" s="293"/>
      <c r="B36" s="284" t="s">
        <v>250</v>
      </c>
      <c r="C36" s="284"/>
      <c r="D36" s="284"/>
      <c r="E36" s="284"/>
      <c r="F36" s="290">
        <v>499</v>
      </c>
      <c r="G36" s="291"/>
      <c r="H36" s="154"/>
      <c r="I36" s="154"/>
    </row>
    <row r="37" spans="1:9" ht="23.25" customHeight="1">
      <c r="A37" s="293"/>
      <c r="B37" s="284" t="s">
        <v>251</v>
      </c>
      <c r="C37" s="284"/>
      <c r="D37" s="284"/>
      <c r="E37" s="284"/>
      <c r="F37" s="290">
        <v>187</v>
      </c>
      <c r="G37" s="291"/>
      <c r="H37" s="154"/>
      <c r="I37" s="154"/>
    </row>
    <row r="38" spans="1:9" ht="23.25" customHeight="1">
      <c r="A38" s="293"/>
      <c r="B38" s="284" t="s">
        <v>252</v>
      </c>
      <c r="C38" s="284"/>
      <c r="D38" s="284"/>
      <c r="E38" s="284"/>
      <c r="F38" s="290">
        <v>373</v>
      </c>
      <c r="G38" s="291"/>
      <c r="H38" s="154"/>
      <c r="I38" s="154"/>
    </row>
    <row r="39" spans="1:9" ht="23.25" customHeight="1" thickBot="1">
      <c r="A39" s="294" t="s">
        <v>253</v>
      </c>
      <c r="B39" s="295"/>
      <c r="C39" s="295"/>
      <c r="D39" s="295"/>
      <c r="E39" s="295"/>
      <c r="F39" s="285">
        <v>44649</v>
      </c>
      <c r="G39" s="286"/>
      <c r="H39" s="154"/>
      <c r="I39" s="154"/>
    </row>
    <row r="40" spans="2:9" ht="13.5">
      <c r="B40" s="154"/>
      <c r="D40" s="154"/>
      <c r="F40" s="155" t="s">
        <v>254</v>
      </c>
      <c r="G40" s="154"/>
      <c r="H40" s="154"/>
      <c r="I40" s="154"/>
    </row>
    <row r="41" spans="2:10" ht="13.5">
      <c r="B41" s="73"/>
      <c r="C41" s="154"/>
      <c r="D41" s="154"/>
      <c r="E41" s="154"/>
      <c r="F41" s="154"/>
      <c r="G41" s="154"/>
      <c r="H41" s="154"/>
      <c r="I41" s="154"/>
      <c r="J41" s="154"/>
    </row>
    <row r="42" spans="2:10" ht="13.5">
      <c r="B42" s="73"/>
      <c r="C42" s="154"/>
      <c r="D42" s="154"/>
      <c r="E42" s="154"/>
      <c r="F42" s="154"/>
      <c r="G42" s="154"/>
      <c r="H42" s="154"/>
      <c r="I42" s="154"/>
      <c r="J42" s="154"/>
    </row>
    <row r="43" spans="2:10" ht="13.5">
      <c r="B43" s="73"/>
      <c r="C43" s="154"/>
      <c r="D43" s="154"/>
      <c r="E43" s="154"/>
      <c r="F43" s="154"/>
      <c r="G43" s="154"/>
      <c r="H43" s="154"/>
      <c r="I43" s="154"/>
      <c r="J43" s="154"/>
    </row>
    <row r="44" spans="2:10" ht="13.5">
      <c r="B44" s="73"/>
      <c r="C44" s="154"/>
      <c r="D44" s="154"/>
      <c r="E44" s="154"/>
      <c r="F44" s="154"/>
      <c r="G44" s="154"/>
      <c r="H44" s="154"/>
      <c r="I44" s="154"/>
      <c r="J44" s="154"/>
    </row>
    <row r="45" spans="2:10" ht="13.5">
      <c r="B45" s="73"/>
      <c r="C45" s="154"/>
      <c r="D45" s="154"/>
      <c r="E45" s="154"/>
      <c r="F45" s="154"/>
      <c r="G45" s="154"/>
      <c r="H45" s="154"/>
      <c r="I45" s="154"/>
      <c r="J45" s="154"/>
    </row>
    <row r="46" spans="2:10" ht="13.5">
      <c r="B46" s="73"/>
      <c r="C46" s="154"/>
      <c r="D46" s="154"/>
      <c r="E46" s="154"/>
      <c r="F46" s="154"/>
      <c r="G46" s="154"/>
      <c r="H46" s="154"/>
      <c r="I46" s="154"/>
      <c r="J46" s="154"/>
    </row>
    <row r="47" spans="2:10" ht="13.5">
      <c r="B47" s="73"/>
      <c r="D47" s="154"/>
      <c r="E47" s="154"/>
      <c r="F47" s="154"/>
      <c r="G47" s="154"/>
      <c r="H47" s="154"/>
      <c r="I47" s="154"/>
      <c r="J47" s="154"/>
    </row>
    <row r="48" spans="2:10" ht="13.5">
      <c r="B48" s="73"/>
      <c r="C48" s="154"/>
      <c r="D48" s="154"/>
      <c r="E48" s="154"/>
      <c r="F48" s="154"/>
      <c r="G48" s="154"/>
      <c r="H48" s="154"/>
      <c r="I48" s="154"/>
      <c r="J48" s="154"/>
    </row>
    <row r="49" ht="13.5">
      <c r="B49" s="73"/>
    </row>
    <row r="50" ht="13.5">
      <c r="B50" s="73"/>
    </row>
    <row r="51" ht="13.5">
      <c r="B51" s="73"/>
    </row>
  </sheetData>
  <sheetProtection/>
  <mergeCells count="47">
    <mergeCell ref="J4:J5"/>
    <mergeCell ref="K4:K5"/>
    <mergeCell ref="E13:F13"/>
    <mergeCell ref="A23:E23"/>
    <mergeCell ref="A4:A5"/>
    <mergeCell ref="B4:B5"/>
    <mergeCell ref="C4:D4"/>
    <mergeCell ref="E4:G4"/>
    <mergeCell ref="H4:H5"/>
    <mergeCell ref="I4:I5"/>
    <mergeCell ref="B26:E26"/>
    <mergeCell ref="B27:E27"/>
    <mergeCell ref="F23:G23"/>
    <mergeCell ref="F24:G24"/>
    <mergeCell ref="F25:G25"/>
    <mergeCell ref="F26:G26"/>
    <mergeCell ref="F27:G27"/>
    <mergeCell ref="A24:E24"/>
    <mergeCell ref="A25:E25"/>
    <mergeCell ref="A26:A38"/>
    <mergeCell ref="B36:E36"/>
    <mergeCell ref="B37:E37"/>
    <mergeCell ref="B38:E38"/>
    <mergeCell ref="A39:E39"/>
    <mergeCell ref="B28:E28"/>
    <mergeCell ref="B29:E29"/>
    <mergeCell ref="B30:E30"/>
    <mergeCell ref="B31:E31"/>
    <mergeCell ref="F37:G37"/>
    <mergeCell ref="F38:G38"/>
    <mergeCell ref="B33:E33"/>
    <mergeCell ref="F29:G29"/>
    <mergeCell ref="F30:G30"/>
    <mergeCell ref="F31:G31"/>
    <mergeCell ref="F32:G32"/>
    <mergeCell ref="B32:E32"/>
    <mergeCell ref="B34:E34"/>
    <mergeCell ref="A22:E22"/>
    <mergeCell ref="F22:I22"/>
    <mergeCell ref="F28:G28"/>
    <mergeCell ref="B35:E35"/>
    <mergeCell ref="F39:G39"/>
    <mergeCell ref="J3:K3"/>
    <mergeCell ref="F33:G33"/>
    <mergeCell ref="F34:G34"/>
    <mergeCell ref="F35:G35"/>
    <mergeCell ref="F36:G3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&amp;L土地・気象－７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/>
  </sheetPr>
  <dimension ref="A1:I61"/>
  <sheetViews>
    <sheetView view="pageBreakPreview" zoomScaleSheetLayoutView="100" zoomScalePageLayoutView="0" workbookViewId="0" topLeftCell="A1">
      <selection activeCell="T77" sqref="T77"/>
    </sheetView>
  </sheetViews>
  <sheetFormatPr defaultColWidth="9.00390625" defaultRowHeight="13.5"/>
  <cols>
    <col min="1" max="1" width="12.25390625" style="0" customWidth="1"/>
    <col min="2" max="2" width="2.75390625" style="0" customWidth="1"/>
    <col min="3" max="3" width="7.875" style="0" customWidth="1"/>
    <col min="4" max="4" width="10.25390625" style="0" customWidth="1"/>
    <col min="5" max="5" width="13.375" style="0" customWidth="1"/>
    <col min="6" max="6" width="10.25390625" style="0" customWidth="1"/>
    <col min="7" max="7" width="12.00390625" style="0" customWidth="1"/>
    <col min="8" max="8" width="13.875" style="0" customWidth="1"/>
    <col min="9" max="9" width="8.75390625" style="0" customWidth="1"/>
  </cols>
  <sheetData>
    <row r="1" s="50" customFormat="1" ht="18.75" customHeight="1">
      <c r="A1" s="171" t="s">
        <v>491</v>
      </c>
    </row>
    <row r="2" ht="11.25" customHeight="1"/>
    <row r="3" spans="1:7" s="73" customFormat="1" ht="15" customHeight="1" thickBot="1">
      <c r="A3" s="74"/>
      <c r="F3" s="315" t="s">
        <v>88</v>
      </c>
      <c r="G3" s="315"/>
    </row>
    <row r="4" spans="1:8" s="73" customFormat="1" ht="12.75" customHeight="1">
      <c r="A4" s="316" t="s">
        <v>89</v>
      </c>
      <c r="B4" s="319" t="s">
        <v>90</v>
      </c>
      <c r="C4" s="320"/>
      <c r="D4" s="319" t="s">
        <v>91</v>
      </c>
      <c r="E4" s="320"/>
      <c r="F4" s="325" t="s">
        <v>92</v>
      </c>
      <c r="G4" s="326"/>
      <c r="H4" s="338"/>
    </row>
    <row r="5" spans="1:8" s="73" customFormat="1" ht="12.75" customHeight="1">
      <c r="A5" s="317"/>
      <c r="B5" s="321"/>
      <c r="C5" s="322"/>
      <c r="D5" s="321"/>
      <c r="E5" s="322"/>
      <c r="F5" s="327"/>
      <c r="G5" s="328"/>
      <c r="H5" s="338"/>
    </row>
    <row r="6" spans="1:8" s="73" customFormat="1" ht="12.75" customHeight="1">
      <c r="A6" s="317"/>
      <c r="B6" s="321"/>
      <c r="C6" s="322"/>
      <c r="D6" s="323"/>
      <c r="E6" s="324"/>
      <c r="F6" s="329"/>
      <c r="G6" s="330"/>
      <c r="H6" s="75"/>
    </row>
    <row r="7" spans="1:8" s="73" customFormat="1" ht="12.75" customHeight="1">
      <c r="A7" s="317"/>
      <c r="B7" s="321"/>
      <c r="C7" s="322"/>
      <c r="D7" s="321" t="s">
        <v>93</v>
      </c>
      <c r="E7" s="32" t="s">
        <v>94</v>
      </c>
      <c r="F7" s="339" t="s">
        <v>93</v>
      </c>
      <c r="G7" s="77" t="s">
        <v>94</v>
      </c>
      <c r="H7" s="338"/>
    </row>
    <row r="8" spans="1:8" s="73" customFormat="1" ht="12.75" customHeight="1">
      <c r="A8" s="318"/>
      <c r="B8" s="323"/>
      <c r="C8" s="324"/>
      <c r="D8" s="323"/>
      <c r="E8" s="33" t="s">
        <v>95</v>
      </c>
      <c r="F8" s="340"/>
      <c r="G8" s="78" t="s">
        <v>95</v>
      </c>
      <c r="H8" s="338"/>
    </row>
    <row r="9" spans="1:8" s="73" customFormat="1" ht="10.5" customHeight="1">
      <c r="A9" s="331" t="s">
        <v>96</v>
      </c>
      <c r="B9" s="333">
        <v>92</v>
      </c>
      <c r="C9" s="334"/>
      <c r="D9" s="311">
        <v>74</v>
      </c>
      <c r="E9" s="350">
        <v>20.87</v>
      </c>
      <c r="F9" s="311">
        <v>73</v>
      </c>
      <c r="G9" s="313">
        <v>20.72</v>
      </c>
      <c r="H9" s="349"/>
    </row>
    <row r="10" spans="1:8" s="73" customFormat="1" ht="10.5" customHeight="1">
      <c r="A10" s="332"/>
      <c r="B10" s="335"/>
      <c r="C10" s="336"/>
      <c r="D10" s="312"/>
      <c r="E10" s="351"/>
      <c r="F10" s="312"/>
      <c r="G10" s="314"/>
      <c r="H10" s="349"/>
    </row>
    <row r="11" spans="1:8" s="73" customFormat="1" ht="10.5" customHeight="1">
      <c r="A11" s="341" t="s">
        <v>97</v>
      </c>
      <c r="B11" s="342">
        <v>11</v>
      </c>
      <c r="C11" s="343"/>
      <c r="D11" s="337">
        <v>10</v>
      </c>
      <c r="E11" s="344">
        <v>14.4</v>
      </c>
      <c r="F11" s="337">
        <v>10</v>
      </c>
      <c r="G11" s="346">
        <v>14.4</v>
      </c>
      <c r="H11" s="352"/>
    </row>
    <row r="12" spans="1:8" s="73" customFormat="1" ht="10.5" customHeight="1">
      <c r="A12" s="332"/>
      <c r="B12" s="335"/>
      <c r="C12" s="336"/>
      <c r="D12" s="312"/>
      <c r="E12" s="345"/>
      <c r="F12" s="312"/>
      <c r="G12" s="347"/>
      <c r="H12" s="352"/>
    </row>
    <row r="13" spans="1:8" s="73" customFormat="1" ht="10.5" customHeight="1">
      <c r="A13" s="341" t="s">
        <v>98</v>
      </c>
      <c r="B13" s="342">
        <v>4</v>
      </c>
      <c r="C13" s="343"/>
      <c r="D13" s="337">
        <v>2</v>
      </c>
      <c r="E13" s="344">
        <v>10.3</v>
      </c>
      <c r="F13" s="337">
        <v>2</v>
      </c>
      <c r="G13" s="346">
        <v>7.6</v>
      </c>
      <c r="H13" s="348"/>
    </row>
    <row r="14" spans="1:8" s="73" customFormat="1" ht="10.5" customHeight="1">
      <c r="A14" s="332"/>
      <c r="B14" s="335"/>
      <c r="C14" s="336"/>
      <c r="D14" s="312"/>
      <c r="E14" s="345"/>
      <c r="F14" s="312"/>
      <c r="G14" s="347"/>
      <c r="H14" s="348"/>
    </row>
    <row r="15" spans="1:8" s="73" customFormat="1" ht="10.5" customHeight="1">
      <c r="A15" s="341" t="s">
        <v>99</v>
      </c>
      <c r="B15" s="342">
        <v>1</v>
      </c>
      <c r="C15" s="343"/>
      <c r="D15" s="337">
        <v>1</v>
      </c>
      <c r="E15" s="344">
        <v>25.1</v>
      </c>
      <c r="F15" s="337">
        <v>1</v>
      </c>
      <c r="G15" s="346">
        <v>25.1</v>
      </c>
      <c r="H15" s="348"/>
    </row>
    <row r="16" spans="1:8" s="73" customFormat="1" ht="10.5" customHeight="1">
      <c r="A16" s="332"/>
      <c r="B16" s="335"/>
      <c r="C16" s="336"/>
      <c r="D16" s="312"/>
      <c r="E16" s="345"/>
      <c r="F16" s="312"/>
      <c r="G16" s="347"/>
      <c r="H16" s="348"/>
    </row>
    <row r="17" spans="1:8" s="73" customFormat="1" ht="10.5" customHeight="1">
      <c r="A17" s="341" t="s">
        <v>100</v>
      </c>
      <c r="B17" s="342">
        <v>2</v>
      </c>
      <c r="C17" s="343"/>
      <c r="D17" s="337">
        <v>2</v>
      </c>
      <c r="E17" s="344">
        <v>32.4</v>
      </c>
      <c r="F17" s="337">
        <v>2</v>
      </c>
      <c r="G17" s="346">
        <v>20.4</v>
      </c>
      <c r="H17" s="353"/>
    </row>
    <row r="18" spans="1:8" s="73" customFormat="1" ht="10.5" customHeight="1">
      <c r="A18" s="332"/>
      <c r="B18" s="335"/>
      <c r="C18" s="336"/>
      <c r="D18" s="312"/>
      <c r="E18" s="345"/>
      <c r="F18" s="312"/>
      <c r="G18" s="347"/>
      <c r="H18" s="353"/>
    </row>
    <row r="19" spans="1:8" s="73" customFormat="1" ht="10.5" customHeight="1">
      <c r="A19" s="354" t="s">
        <v>101</v>
      </c>
      <c r="B19" s="342">
        <v>7</v>
      </c>
      <c r="C19" s="343"/>
      <c r="D19" s="337">
        <v>5</v>
      </c>
      <c r="E19" s="344">
        <v>21</v>
      </c>
      <c r="F19" s="337">
        <v>4</v>
      </c>
      <c r="G19" s="346">
        <v>6.8</v>
      </c>
      <c r="H19" s="348"/>
    </row>
    <row r="20" spans="1:8" s="73" customFormat="1" ht="10.5" customHeight="1">
      <c r="A20" s="355"/>
      <c r="B20" s="335"/>
      <c r="C20" s="336"/>
      <c r="D20" s="312"/>
      <c r="E20" s="345"/>
      <c r="F20" s="312"/>
      <c r="G20" s="347"/>
      <c r="H20" s="348"/>
    </row>
    <row r="21" spans="1:8" s="73" customFormat="1" ht="10.5" customHeight="1">
      <c r="A21" s="341" t="s">
        <v>102</v>
      </c>
      <c r="B21" s="342">
        <v>1</v>
      </c>
      <c r="C21" s="343"/>
      <c r="D21" s="337">
        <v>1</v>
      </c>
      <c r="E21" s="344">
        <v>175</v>
      </c>
      <c r="F21" s="337">
        <v>1</v>
      </c>
      <c r="G21" s="346">
        <v>135.8</v>
      </c>
      <c r="H21" s="348"/>
    </row>
    <row r="22" spans="1:8" s="73" customFormat="1" ht="10.5" customHeight="1">
      <c r="A22" s="332"/>
      <c r="B22" s="335"/>
      <c r="C22" s="336"/>
      <c r="D22" s="312"/>
      <c r="E22" s="345"/>
      <c r="F22" s="312"/>
      <c r="G22" s="347"/>
      <c r="H22" s="348"/>
    </row>
    <row r="23" spans="1:8" s="73" customFormat="1" ht="23.25" customHeight="1" thickBot="1">
      <c r="A23" s="82" t="s">
        <v>103</v>
      </c>
      <c r="B23" s="358">
        <v>118</v>
      </c>
      <c r="C23" s="358"/>
      <c r="D23" s="83">
        <v>95</v>
      </c>
      <c r="E23" s="84">
        <v>299.07</v>
      </c>
      <c r="F23" s="83">
        <v>93</v>
      </c>
      <c r="G23" s="85">
        <v>230.82</v>
      </c>
      <c r="H23" s="81"/>
    </row>
    <row r="24" spans="1:8" ht="12" customHeight="1">
      <c r="A24" s="86"/>
      <c r="B24" s="87"/>
      <c r="C24" s="87"/>
      <c r="D24" s="88"/>
      <c r="E24" s="88"/>
      <c r="F24" s="357" t="s">
        <v>287</v>
      </c>
      <c r="G24" s="357"/>
      <c r="H24" s="89"/>
    </row>
    <row r="25" spans="1:8" ht="12" customHeight="1">
      <c r="A25" s="86"/>
      <c r="B25" s="87"/>
      <c r="C25" s="87"/>
      <c r="D25" s="88"/>
      <c r="E25" s="88"/>
      <c r="F25" s="208"/>
      <c r="G25" s="208"/>
      <c r="H25" s="89"/>
    </row>
    <row r="26" ht="17.25">
      <c r="A26" s="207" t="s">
        <v>492</v>
      </c>
    </row>
    <row r="27" spans="1:9" s="73" customFormat="1" ht="6" customHeight="1">
      <c r="A27" s="359" t="s">
        <v>104</v>
      </c>
      <c r="B27" s="360" t="s">
        <v>105</v>
      </c>
      <c r="C27" s="361"/>
      <c r="D27" s="362"/>
      <c r="E27" s="360" t="s">
        <v>106</v>
      </c>
      <c r="F27" s="362"/>
      <c r="G27" s="339" t="s">
        <v>107</v>
      </c>
      <c r="H27" s="339" t="s">
        <v>108</v>
      </c>
      <c r="I27" s="41"/>
    </row>
    <row r="28" spans="1:9" s="73" customFormat="1" ht="12.75" customHeight="1">
      <c r="A28" s="327"/>
      <c r="B28" s="321"/>
      <c r="C28" s="353"/>
      <c r="D28" s="322"/>
      <c r="E28" s="321"/>
      <c r="F28" s="322"/>
      <c r="G28" s="356"/>
      <c r="H28" s="356"/>
      <c r="I28" s="43" t="s">
        <v>109</v>
      </c>
    </row>
    <row r="29" spans="1:9" s="73" customFormat="1" ht="12.75" customHeight="1">
      <c r="A29" s="327"/>
      <c r="B29" s="321"/>
      <c r="C29" s="353"/>
      <c r="D29" s="322"/>
      <c r="E29" s="323"/>
      <c r="F29" s="324"/>
      <c r="G29" s="356"/>
      <c r="H29" s="356"/>
      <c r="I29" s="43" t="s">
        <v>94</v>
      </c>
    </row>
    <row r="30" spans="1:9" s="73" customFormat="1" ht="12.75" customHeight="1">
      <c r="A30" s="327"/>
      <c r="B30" s="321"/>
      <c r="C30" s="353"/>
      <c r="D30" s="322"/>
      <c r="E30" s="356" t="s">
        <v>110</v>
      </c>
      <c r="F30" s="72" t="s">
        <v>111</v>
      </c>
      <c r="G30" s="356" t="s">
        <v>112</v>
      </c>
      <c r="H30" s="356" t="s">
        <v>110</v>
      </c>
      <c r="I30" s="356" t="s">
        <v>112</v>
      </c>
    </row>
    <row r="31" spans="1:9" s="73" customFormat="1" ht="12.75" customHeight="1">
      <c r="A31" s="329"/>
      <c r="B31" s="323"/>
      <c r="C31" s="363"/>
      <c r="D31" s="324"/>
      <c r="E31" s="340"/>
      <c r="F31" s="90" t="s">
        <v>95</v>
      </c>
      <c r="G31" s="340"/>
      <c r="H31" s="340"/>
      <c r="I31" s="340"/>
    </row>
    <row r="32" spans="1:9" s="73" customFormat="1" ht="14.25" customHeight="1">
      <c r="A32" s="91" t="s">
        <v>113</v>
      </c>
      <c r="B32" s="76">
        <v>1</v>
      </c>
      <c r="C32" s="92" t="s">
        <v>114</v>
      </c>
      <c r="D32" s="93"/>
      <c r="E32" s="94">
        <v>22320</v>
      </c>
      <c r="F32" s="95">
        <v>0.16</v>
      </c>
      <c r="G32" s="96">
        <v>1580</v>
      </c>
      <c r="H32" s="97">
        <v>29312</v>
      </c>
      <c r="I32" s="96">
        <v>1580</v>
      </c>
    </row>
    <row r="33" spans="1:9" s="73" customFormat="1" ht="14.25" customHeight="1">
      <c r="A33" s="98"/>
      <c r="B33" s="99">
        <v>2</v>
      </c>
      <c r="C33" s="92" t="s">
        <v>115</v>
      </c>
      <c r="D33" s="93"/>
      <c r="E33" s="94">
        <v>22320</v>
      </c>
      <c r="F33" s="95">
        <v>0.31</v>
      </c>
      <c r="G33" s="96">
        <v>3054</v>
      </c>
      <c r="H33" s="97">
        <v>24972</v>
      </c>
      <c r="I33" s="96">
        <v>3054</v>
      </c>
    </row>
    <row r="34" spans="1:9" s="73" customFormat="1" ht="14.25" customHeight="1">
      <c r="A34" s="98"/>
      <c r="B34" s="99">
        <v>3</v>
      </c>
      <c r="C34" s="92" t="s">
        <v>116</v>
      </c>
      <c r="D34" s="93"/>
      <c r="E34" s="94">
        <v>22320</v>
      </c>
      <c r="F34" s="95">
        <v>0.21</v>
      </c>
      <c r="G34" s="96">
        <v>2092</v>
      </c>
      <c r="H34" s="97">
        <v>26014</v>
      </c>
      <c r="I34" s="96">
        <v>2092</v>
      </c>
    </row>
    <row r="35" spans="1:9" s="73" customFormat="1" ht="14.25" customHeight="1">
      <c r="A35" s="98"/>
      <c r="B35" s="99">
        <v>4</v>
      </c>
      <c r="C35" s="92" t="s">
        <v>117</v>
      </c>
      <c r="D35" s="93"/>
      <c r="E35" s="94">
        <v>22320</v>
      </c>
      <c r="F35" s="95">
        <v>0.11</v>
      </c>
      <c r="G35" s="96">
        <v>1127</v>
      </c>
      <c r="H35" s="97">
        <v>34790</v>
      </c>
      <c r="I35" s="96">
        <v>1127</v>
      </c>
    </row>
    <row r="36" spans="1:9" s="73" customFormat="1" ht="14.25" customHeight="1">
      <c r="A36" s="98"/>
      <c r="B36" s="99">
        <v>5</v>
      </c>
      <c r="C36" s="92" t="s">
        <v>118</v>
      </c>
      <c r="D36" s="93"/>
      <c r="E36" s="94">
        <v>22320</v>
      </c>
      <c r="F36" s="95">
        <v>0.2</v>
      </c>
      <c r="G36" s="96">
        <v>2016</v>
      </c>
      <c r="H36" s="97">
        <v>35156</v>
      </c>
      <c r="I36" s="96">
        <v>2016</v>
      </c>
    </row>
    <row r="37" spans="1:9" s="73" customFormat="1" ht="14.25" customHeight="1">
      <c r="A37" s="98"/>
      <c r="B37" s="99">
        <v>6</v>
      </c>
      <c r="C37" s="92" t="s">
        <v>119</v>
      </c>
      <c r="D37" s="93"/>
      <c r="E37" s="94">
        <v>22320</v>
      </c>
      <c r="F37" s="95">
        <v>0.1</v>
      </c>
      <c r="G37" s="44">
        <v>926</v>
      </c>
      <c r="H37" s="97">
        <v>24972</v>
      </c>
      <c r="I37" s="44">
        <v>926</v>
      </c>
    </row>
    <row r="38" spans="1:9" s="73" customFormat="1" ht="14.25" customHeight="1">
      <c r="A38" s="98"/>
      <c r="B38" s="99">
        <v>7</v>
      </c>
      <c r="C38" s="92" t="s">
        <v>120</v>
      </c>
      <c r="D38" s="93"/>
      <c r="E38" s="94">
        <v>22320</v>
      </c>
      <c r="F38" s="95">
        <v>0.18</v>
      </c>
      <c r="G38" s="96">
        <v>1847</v>
      </c>
      <c r="H38" s="97">
        <v>26387</v>
      </c>
      <c r="I38" s="96">
        <v>1847</v>
      </c>
    </row>
    <row r="39" spans="1:9" s="73" customFormat="1" ht="14.25" customHeight="1">
      <c r="A39" s="98"/>
      <c r="B39" s="99">
        <v>8</v>
      </c>
      <c r="C39" s="92" t="s">
        <v>121</v>
      </c>
      <c r="D39" s="93"/>
      <c r="E39" s="94">
        <v>22320</v>
      </c>
      <c r="F39" s="95">
        <v>0.32</v>
      </c>
      <c r="G39" s="96">
        <v>3203</v>
      </c>
      <c r="H39" s="97">
        <v>26014</v>
      </c>
      <c r="I39" s="96">
        <v>3203</v>
      </c>
    </row>
    <row r="40" spans="1:9" s="73" customFormat="1" ht="14.25" customHeight="1">
      <c r="A40" s="98"/>
      <c r="B40" s="99">
        <v>9</v>
      </c>
      <c r="C40" s="92" t="s">
        <v>122</v>
      </c>
      <c r="D40" s="93"/>
      <c r="E40" s="94">
        <v>22320</v>
      </c>
      <c r="F40" s="95">
        <v>0.14</v>
      </c>
      <c r="G40" s="96">
        <v>1352</v>
      </c>
      <c r="H40" s="97">
        <v>24972</v>
      </c>
      <c r="I40" s="96">
        <v>1352</v>
      </c>
    </row>
    <row r="41" spans="1:9" s="73" customFormat="1" ht="14.25" customHeight="1">
      <c r="A41" s="98"/>
      <c r="B41" s="99">
        <v>10</v>
      </c>
      <c r="C41" s="92" t="s">
        <v>123</v>
      </c>
      <c r="D41" s="93"/>
      <c r="E41" s="94">
        <v>22320</v>
      </c>
      <c r="F41" s="95">
        <v>0.15</v>
      </c>
      <c r="G41" s="96">
        <v>1480</v>
      </c>
      <c r="H41" s="97">
        <v>24972</v>
      </c>
      <c r="I41" s="96">
        <v>1480</v>
      </c>
    </row>
    <row r="42" spans="1:9" s="73" customFormat="1" ht="14.25" customHeight="1">
      <c r="A42" s="98"/>
      <c r="B42" s="99">
        <v>11</v>
      </c>
      <c r="C42" s="92" t="s">
        <v>124</v>
      </c>
      <c r="D42" s="93"/>
      <c r="E42" s="94">
        <v>22320</v>
      </c>
      <c r="F42" s="95">
        <v>0.38</v>
      </c>
      <c r="G42" s="96">
        <v>3765</v>
      </c>
      <c r="H42" s="97">
        <v>24972</v>
      </c>
      <c r="I42" s="96">
        <v>3765</v>
      </c>
    </row>
    <row r="43" spans="1:9" s="73" customFormat="1" ht="14.25" customHeight="1">
      <c r="A43" s="98"/>
      <c r="B43" s="99">
        <v>12</v>
      </c>
      <c r="C43" s="92" t="s">
        <v>125</v>
      </c>
      <c r="D43" s="93"/>
      <c r="E43" s="94">
        <v>22320</v>
      </c>
      <c r="F43" s="95">
        <v>0.48</v>
      </c>
      <c r="G43" s="96">
        <v>4780</v>
      </c>
      <c r="H43" s="97">
        <v>24972</v>
      </c>
      <c r="I43" s="96">
        <v>4780</v>
      </c>
    </row>
    <row r="44" spans="1:9" s="73" customFormat="1" ht="14.25" customHeight="1">
      <c r="A44" s="98"/>
      <c r="B44" s="99">
        <v>13</v>
      </c>
      <c r="C44" s="92" t="s">
        <v>126</v>
      </c>
      <c r="D44" s="93"/>
      <c r="E44" s="94">
        <v>22320</v>
      </c>
      <c r="F44" s="95">
        <v>0.18</v>
      </c>
      <c r="G44" s="96">
        <v>1785</v>
      </c>
      <c r="H44" s="97">
        <v>26014</v>
      </c>
      <c r="I44" s="96">
        <v>1785</v>
      </c>
    </row>
    <row r="45" spans="1:9" s="73" customFormat="1" ht="14.25" customHeight="1">
      <c r="A45" s="98"/>
      <c r="B45" s="99">
        <v>14</v>
      </c>
      <c r="C45" s="92" t="s">
        <v>127</v>
      </c>
      <c r="D45" s="93"/>
      <c r="E45" s="94">
        <v>22320</v>
      </c>
      <c r="F45" s="95">
        <v>0.2</v>
      </c>
      <c r="G45" s="96">
        <v>2049</v>
      </c>
      <c r="H45" s="97">
        <v>28216</v>
      </c>
      <c r="I45" s="96">
        <v>2049</v>
      </c>
    </row>
    <row r="46" spans="1:9" s="73" customFormat="1" ht="14.25" customHeight="1">
      <c r="A46" s="98"/>
      <c r="B46" s="99">
        <v>15</v>
      </c>
      <c r="C46" s="92" t="s">
        <v>128</v>
      </c>
      <c r="D46" s="93"/>
      <c r="E46" s="94">
        <v>22320</v>
      </c>
      <c r="F46" s="95">
        <v>0.41</v>
      </c>
      <c r="G46" s="96">
        <v>4135</v>
      </c>
      <c r="H46" s="97">
        <v>26014</v>
      </c>
      <c r="I46" s="96">
        <v>4135</v>
      </c>
    </row>
    <row r="47" spans="1:9" s="73" customFormat="1" ht="14.25" customHeight="1">
      <c r="A47" s="98"/>
      <c r="B47" s="99">
        <v>16</v>
      </c>
      <c r="C47" s="92" t="s">
        <v>129</v>
      </c>
      <c r="D47" s="93"/>
      <c r="E47" s="94">
        <v>22320</v>
      </c>
      <c r="F47" s="95">
        <v>0.21</v>
      </c>
      <c r="G47" s="96">
        <v>2144</v>
      </c>
      <c r="H47" s="97">
        <v>27841</v>
      </c>
      <c r="I47" s="96">
        <v>2144</v>
      </c>
    </row>
    <row r="48" spans="1:9" s="73" customFormat="1" ht="14.25" customHeight="1">
      <c r="A48" s="98"/>
      <c r="B48" s="99">
        <v>17</v>
      </c>
      <c r="C48" s="92" t="s">
        <v>130</v>
      </c>
      <c r="D48" s="93"/>
      <c r="E48" s="100">
        <v>24944</v>
      </c>
      <c r="F48" s="95">
        <v>0.3</v>
      </c>
      <c r="G48" s="96">
        <v>2972</v>
      </c>
      <c r="H48" s="97">
        <v>26014</v>
      </c>
      <c r="I48" s="96">
        <v>2972</v>
      </c>
    </row>
    <row r="49" spans="1:9" s="73" customFormat="1" ht="14.25" customHeight="1">
      <c r="A49" s="98"/>
      <c r="B49" s="99">
        <v>18</v>
      </c>
      <c r="C49" s="92" t="s">
        <v>131</v>
      </c>
      <c r="D49" s="93"/>
      <c r="E49" s="100">
        <v>24944</v>
      </c>
      <c r="F49" s="95">
        <v>0.69</v>
      </c>
      <c r="G49" s="96">
        <v>6858</v>
      </c>
      <c r="H49" s="97">
        <v>26014</v>
      </c>
      <c r="I49" s="96">
        <v>6858</v>
      </c>
    </row>
    <row r="50" spans="1:9" s="73" customFormat="1" ht="14.25" customHeight="1">
      <c r="A50" s="98"/>
      <c r="B50" s="99">
        <v>19</v>
      </c>
      <c r="C50" s="92" t="s">
        <v>132</v>
      </c>
      <c r="D50" s="93"/>
      <c r="E50" s="100">
        <v>24944</v>
      </c>
      <c r="F50" s="95">
        <v>0.24</v>
      </c>
      <c r="G50" s="96">
        <v>2402</v>
      </c>
      <c r="H50" s="97">
        <v>26014</v>
      </c>
      <c r="I50" s="96">
        <v>2402</v>
      </c>
    </row>
    <row r="51" spans="1:9" s="73" customFormat="1" ht="14.25" customHeight="1">
      <c r="A51" s="98"/>
      <c r="B51" s="99">
        <v>20</v>
      </c>
      <c r="C51" s="92" t="s">
        <v>133</v>
      </c>
      <c r="D51" s="93"/>
      <c r="E51" s="100">
        <v>24944</v>
      </c>
      <c r="F51" s="95">
        <v>0.8</v>
      </c>
      <c r="G51" s="96">
        <v>7995</v>
      </c>
      <c r="H51" s="97">
        <v>28581</v>
      </c>
      <c r="I51" s="96">
        <v>7995</v>
      </c>
    </row>
    <row r="52" spans="1:9" s="73" customFormat="1" ht="14.25" customHeight="1">
      <c r="A52" s="98"/>
      <c r="B52" s="99">
        <v>21</v>
      </c>
      <c r="C52" s="92" t="s">
        <v>134</v>
      </c>
      <c r="D52" s="93"/>
      <c r="E52" s="100">
        <v>24944</v>
      </c>
      <c r="F52" s="95">
        <v>0.2</v>
      </c>
      <c r="G52" s="96">
        <v>2000</v>
      </c>
      <c r="H52" s="97">
        <v>34790</v>
      </c>
      <c r="I52" s="96">
        <v>2000</v>
      </c>
    </row>
    <row r="53" spans="1:9" s="73" customFormat="1" ht="14.25" customHeight="1">
      <c r="A53" s="98"/>
      <c r="B53" s="99">
        <v>22</v>
      </c>
      <c r="C53" s="92" t="s">
        <v>135</v>
      </c>
      <c r="D53" s="93"/>
      <c r="E53" s="94">
        <v>26136</v>
      </c>
      <c r="F53" s="95">
        <v>0.49</v>
      </c>
      <c r="G53" s="96">
        <v>4879</v>
      </c>
      <c r="H53" s="100">
        <v>26387</v>
      </c>
      <c r="I53" s="96">
        <v>4879</v>
      </c>
    </row>
    <row r="54" spans="1:9" s="73" customFormat="1" ht="14.25" customHeight="1">
      <c r="A54" s="98"/>
      <c r="B54" s="99">
        <v>23</v>
      </c>
      <c r="C54" s="92" t="s">
        <v>136</v>
      </c>
      <c r="D54" s="93"/>
      <c r="E54" s="94">
        <v>26136</v>
      </c>
      <c r="F54" s="95">
        <v>0.24</v>
      </c>
      <c r="G54" s="96">
        <v>2410</v>
      </c>
      <c r="H54" s="100">
        <v>28581</v>
      </c>
      <c r="I54" s="96">
        <v>2410</v>
      </c>
    </row>
    <row r="55" spans="1:9" s="73" customFormat="1" ht="14.25" customHeight="1">
      <c r="A55" s="98"/>
      <c r="B55" s="99">
        <v>24</v>
      </c>
      <c r="C55" s="92" t="s">
        <v>137</v>
      </c>
      <c r="D55" s="93"/>
      <c r="E55" s="94">
        <v>26136</v>
      </c>
      <c r="F55" s="95">
        <v>0.28</v>
      </c>
      <c r="G55" s="96">
        <v>2804</v>
      </c>
      <c r="H55" s="100">
        <v>27475</v>
      </c>
      <c r="I55" s="96">
        <v>2804</v>
      </c>
    </row>
    <row r="56" spans="1:9" s="73" customFormat="1" ht="14.25" customHeight="1">
      <c r="A56" s="98"/>
      <c r="B56" s="99">
        <v>25</v>
      </c>
      <c r="C56" s="92" t="s">
        <v>138</v>
      </c>
      <c r="D56" s="93"/>
      <c r="E56" s="94">
        <v>26136</v>
      </c>
      <c r="F56" s="95">
        <v>0.47</v>
      </c>
      <c r="G56" s="96">
        <v>4691</v>
      </c>
      <c r="H56" s="100">
        <v>29312</v>
      </c>
      <c r="I56" s="96">
        <v>4691</v>
      </c>
    </row>
    <row r="57" spans="1:9" s="73" customFormat="1" ht="14.25" customHeight="1">
      <c r="A57" s="98"/>
      <c r="B57" s="99">
        <v>26</v>
      </c>
      <c r="C57" s="92" t="s">
        <v>139</v>
      </c>
      <c r="D57" s="93"/>
      <c r="E57" s="94">
        <v>27628</v>
      </c>
      <c r="F57" s="95">
        <v>0.24</v>
      </c>
      <c r="G57" s="96">
        <v>2363</v>
      </c>
      <c r="H57" s="100">
        <v>28946</v>
      </c>
      <c r="I57" s="96">
        <v>2363</v>
      </c>
    </row>
    <row r="58" spans="1:9" s="73" customFormat="1" ht="14.25" customHeight="1">
      <c r="A58" s="98"/>
      <c r="B58" s="99">
        <v>27</v>
      </c>
      <c r="C58" s="92" t="s">
        <v>140</v>
      </c>
      <c r="D58" s="93"/>
      <c r="E58" s="94">
        <v>27628</v>
      </c>
      <c r="F58" s="95">
        <v>0.18</v>
      </c>
      <c r="G58" s="96">
        <v>1753</v>
      </c>
      <c r="H58" s="100">
        <v>28034</v>
      </c>
      <c r="I58" s="96">
        <v>1753</v>
      </c>
    </row>
    <row r="59" spans="1:9" s="73" customFormat="1" ht="14.25" customHeight="1">
      <c r="A59" s="98"/>
      <c r="B59" s="99">
        <v>28</v>
      </c>
      <c r="C59" s="92" t="s">
        <v>141</v>
      </c>
      <c r="D59" s="93"/>
      <c r="E59" s="94">
        <v>28191</v>
      </c>
      <c r="F59" s="95">
        <v>0.17</v>
      </c>
      <c r="G59" s="96">
        <v>1725</v>
      </c>
      <c r="H59" s="100">
        <v>28460</v>
      </c>
      <c r="I59" s="96">
        <v>1725</v>
      </c>
    </row>
    <row r="60" spans="1:9" s="73" customFormat="1" ht="14.25" customHeight="1">
      <c r="A60" s="101"/>
      <c r="B60" s="102">
        <v>29</v>
      </c>
      <c r="C60" s="103" t="s">
        <v>142</v>
      </c>
      <c r="D60" s="104"/>
      <c r="E60" s="105">
        <v>28191</v>
      </c>
      <c r="F60" s="106">
        <v>0.32</v>
      </c>
      <c r="G60" s="107">
        <v>3165</v>
      </c>
      <c r="H60" s="108">
        <v>29312</v>
      </c>
      <c r="I60" s="107">
        <v>3165</v>
      </c>
    </row>
    <row r="61" spans="8:9" ht="13.5">
      <c r="H61" s="357" t="s">
        <v>287</v>
      </c>
      <c r="I61" s="357"/>
    </row>
  </sheetData>
  <sheetProtection/>
  <mergeCells count="70">
    <mergeCell ref="A27:A31"/>
    <mergeCell ref="B27:D31"/>
    <mergeCell ref="E27:F29"/>
    <mergeCell ref="G27:G29"/>
    <mergeCell ref="H27:H29"/>
    <mergeCell ref="G21:G22"/>
    <mergeCell ref="A21:A22"/>
    <mergeCell ref="B21:C22"/>
    <mergeCell ref="D21:D22"/>
    <mergeCell ref="E21:E22"/>
    <mergeCell ref="I30:I31"/>
    <mergeCell ref="H61:I61"/>
    <mergeCell ref="F24:G24"/>
    <mergeCell ref="H21:H22"/>
    <mergeCell ref="B23:C23"/>
    <mergeCell ref="A17:A18"/>
    <mergeCell ref="B17:C18"/>
    <mergeCell ref="E30:E31"/>
    <mergeCell ref="G30:G31"/>
    <mergeCell ref="H30:H31"/>
    <mergeCell ref="F21:F22"/>
    <mergeCell ref="F13:F14"/>
    <mergeCell ref="G13:G14"/>
    <mergeCell ref="H17:H18"/>
    <mergeCell ref="A19:A20"/>
    <mergeCell ref="B19:C20"/>
    <mergeCell ref="D19:D20"/>
    <mergeCell ref="E19:E20"/>
    <mergeCell ref="F19:F20"/>
    <mergeCell ref="G19:G20"/>
    <mergeCell ref="H19:H20"/>
    <mergeCell ref="H9:H10"/>
    <mergeCell ref="E9:E10"/>
    <mergeCell ref="D17:D18"/>
    <mergeCell ref="E17:E18"/>
    <mergeCell ref="F17:F18"/>
    <mergeCell ref="G17:G18"/>
    <mergeCell ref="G11:G12"/>
    <mergeCell ref="H11:H12"/>
    <mergeCell ref="H13:H14"/>
    <mergeCell ref="D15:D16"/>
    <mergeCell ref="G15:G16"/>
    <mergeCell ref="H15:H16"/>
    <mergeCell ref="A13:A14"/>
    <mergeCell ref="B13:C14"/>
    <mergeCell ref="D13:D14"/>
    <mergeCell ref="E13:E14"/>
    <mergeCell ref="A15:A16"/>
    <mergeCell ref="B15:C16"/>
    <mergeCell ref="E15:E16"/>
    <mergeCell ref="F15:F16"/>
    <mergeCell ref="H4:H5"/>
    <mergeCell ref="D7:D8"/>
    <mergeCell ref="F7:F8"/>
    <mergeCell ref="H7:H8"/>
    <mergeCell ref="A11:A12"/>
    <mergeCell ref="B11:C12"/>
    <mergeCell ref="D11:D12"/>
    <mergeCell ref="E11:E12"/>
    <mergeCell ref="F11:F12"/>
    <mergeCell ref="D9:D10"/>
    <mergeCell ref="F9:F10"/>
    <mergeCell ref="G9:G10"/>
    <mergeCell ref="F3:G3"/>
    <mergeCell ref="A4:A8"/>
    <mergeCell ref="B4:C8"/>
    <mergeCell ref="D4:E6"/>
    <mergeCell ref="F4:G6"/>
    <mergeCell ref="A9:A10"/>
    <mergeCell ref="B9:C10"/>
  </mergeCells>
  <printOptions/>
  <pageMargins left="0.7086614173228347" right="0.5118110236220472" top="0.5511811023622047" bottom="0.7480314960629921" header="0.31496062992125984" footer="0.31496062992125984"/>
  <pageSetup horizontalDpi="600" verticalDpi="600" orientation="portrait" paperSize="9" r:id="rId1"/>
  <headerFooter scaleWithDoc="0" alignWithMargins="0">
    <oddHeader>&amp;R土地・気象－８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2:I60"/>
  <sheetViews>
    <sheetView view="pageBreakPreview" zoomScaleSheetLayoutView="100" zoomScalePageLayoutView="0" workbookViewId="0" topLeftCell="A40">
      <selection activeCell="N35" sqref="N35"/>
    </sheetView>
  </sheetViews>
  <sheetFormatPr defaultColWidth="9.00390625" defaultRowHeight="13.5"/>
  <cols>
    <col min="1" max="1" width="12.25390625" style="0" customWidth="1"/>
    <col min="2" max="2" width="2.75390625" style="0" customWidth="1"/>
    <col min="3" max="3" width="7.875" style="0" customWidth="1"/>
    <col min="4" max="4" width="10.25390625" style="0" customWidth="1"/>
    <col min="5" max="5" width="13.375" style="0" customWidth="1"/>
    <col min="6" max="6" width="10.25390625" style="0" customWidth="1"/>
    <col min="7" max="7" width="12.00390625" style="0" customWidth="1"/>
    <col min="8" max="8" width="13.875" style="0" customWidth="1"/>
  </cols>
  <sheetData>
    <row r="1" ht="12.75" customHeight="1"/>
    <row r="2" ht="18.75" customHeight="1">
      <c r="A2" s="207" t="s">
        <v>492</v>
      </c>
    </row>
    <row r="3" spans="1:9" s="73" customFormat="1" ht="6" customHeight="1">
      <c r="A3" s="359" t="s">
        <v>104</v>
      </c>
      <c r="B3" s="360" t="s">
        <v>105</v>
      </c>
      <c r="C3" s="361"/>
      <c r="D3" s="362"/>
      <c r="E3" s="360" t="s">
        <v>106</v>
      </c>
      <c r="F3" s="362"/>
      <c r="G3" s="339" t="s">
        <v>107</v>
      </c>
      <c r="H3" s="339" t="s">
        <v>108</v>
      </c>
      <c r="I3" s="41"/>
    </row>
    <row r="4" spans="1:9" s="73" customFormat="1" ht="12.75" customHeight="1">
      <c r="A4" s="327"/>
      <c r="B4" s="321"/>
      <c r="C4" s="353"/>
      <c r="D4" s="322"/>
      <c r="E4" s="321"/>
      <c r="F4" s="322"/>
      <c r="G4" s="356"/>
      <c r="H4" s="356"/>
      <c r="I4" s="43" t="s">
        <v>109</v>
      </c>
    </row>
    <row r="5" spans="1:9" s="73" customFormat="1" ht="12.75" customHeight="1">
      <c r="A5" s="327"/>
      <c r="B5" s="321"/>
      <c r="C5" s="353"/>
      <c r="D5" s="322"/>
      <c r="E5" s="323"/>
      <c r="F5" s="324"/>
      <c r="G5" s="356"/>
      <c r="H5" s="356"/>
      <c r="I5" s="43" t="s">
        <v>94</v>
      </c>
    </row>
    <row r="6" spans="1:9" s="73" customFormat="1" ht="12.75" customHeight="1">
      <c r="A6" s="327"/>
      <c r="B6" s="321"/>
      <c r="C6" s="353"/>
      <c r="D6" s="322"/>
      <c r="E6" s="356" t="s">
        <v>110</v>
      </c>
      <c r="F6" s="72" t="s">
        <v>111</v>
      </c>
      <c r="G6" s="356" t="s">
        <v>112</v>
      </c>
      <c r="H6" s="356" t="s">
        <v>110</v>
      </c>
      <c r="I6" s="356" t="s">
        <v>112</v>
      </c>
    </row>
    <row r="7" spans="1:9" s="73" customFormat="1" ht="12.75" customHeight="1">
      <c r="A7" s="329"/>
      <c r="B7" s="323"/>
      <c r="C7" s="363"/>
      <c r="D7" s="324"/>
      <c r="E7" s="340"/>
      <c r="F7" s="90" t="s">
        <v>95</v>
      </c>
      <c r="G7" s="340"/>
      <c r="H7" s="340"/>
      <c r="I7" s="340"/>
    </row>
    <row r="8" spans="1:9" s="73" customFormat="1" ht="14.25" customHeight="1">
      <c r="A8" s="98"/>
      <c r="B8" s="109">
        <v>30</v>
      </c>
      <c r="C8" s="364" t="s">
        <v>143</v>
      </c>
      <c r="D8" s="365"/>
      <c r="E8" s="94">
        <v>28347</v>
      </c>
      <c r="F8" s="110">
        <v>0.07</v>
      </c>
      <c r="G8" s="111">
        <v>1535</v>
      </c>
      <c r="H8" s="100">
        <v>42461</v>
      </c>
      <c r="I8" s="111">
        <v>1535</v>
      </c>
    </row>
    <row r="9" spans="1:9" s="73" customFormat="1" ht="14.25" customHeight="1">
      <c r="A9" s="112"/>
      <c r="B9" s="109">
        <v>31</v>
      </c>
      <c r="C9" s="366" t="s">
        <v>144</v>
      </c>
      <c r="D9" s="367"/>
      <c r="E9" s="94">
        <v>29190</v>
      </c>
      <c r="F9" s="95">
        <v>0.66</v>
      </c>
      <c r="G9" s="111">
        <v>6596</v>
      </c>
      <c r="H9" s="100">
        <v>30035</v>
      </c>
      <c r="I9" s="111">
        <v>6596</v>
      </c>
    </row>
    <row r="10" spans="1:9" s="73" customFormat="1" ht="14.25" customHeight="1">
      <c r="A10" s="112"/>
      <c r="B10" s="109">
        <v>32</v>
      </c>
      <c r="C10" s="366" t="s">
        <v>145</v>
      </c>
      <c r="D10" s="367"/>
      <c r="E10" s="94">
        <v>29190</v>
      </c>
      <c r="F10" s="110">
        <v>0.58</v>
      </c>
      <c r="G10" s="113">
        <v>5787</v>
      </c>
      <c r="H10" s="100">
        <v>29216</v>
      </c>
      <c r="I10" s="113">
        <v>5787</v>
      </c>
    </row>
    <row r="11" spans="1:9" s="73" customFormat="1" ht="14.25" customHeight="1">
      <c r="A11" s="112"/>
      <c r="B11" s="109">
        <v>33</v>
      </c>
      <c r="C11" s="366" t="s">
        <v>146</v>
      </c>
      <c r="D11" s="367"/>
      <c r="E11" s="94">
        <v>29190</v>
      </c>
      <c r="F11" s="110">
        <v>0.3</v>
      </c>
      <c r="G11" s="113">
        <v>3009</v>
      </c>
      <c r="H11" s="100">
        <v>30035</v>
      </c>
      <c r="I11" s="113">
        <v>3009</v>
      </c>
    </row>
    <row r="12" spans="1:9" s="73" customFormat="1" ht="14.25" customHeight="1">
      <c r="A12" s="112"/>
      <c r="B12" s="109">
        <v>34</v>
      </c>
      <c r="C12" s="366" t="s">
        <v>147</v>
      </c>
      <c r="D12" s="367"/>
      <c r="E12" s="94">
        <v>29190</v>
      </c>
      <c r="F12" s="110">
        <v>0.78</v>
      </c>
      <c r="G12" s="113">
        <v>7791</v>
      </c>
      <c r="H12" s="100">
        <v>30035</v>
      </c>
      <c r="I12" s="113">
        <v>7791</v>
      </c>
    </row>
    <row r="13" spans="1:9" s="73" customFormat="1" ht="14.25" customHeight="1">
      <c r="A13" s="112"/>
      <c r="B13" s="109">
        <v>35</v>
      </c>
      <c r="C13" s="366" t="s">
        <v>148</v>
      </c>
      <c r="D13" s="367"/>
      <c r="E13" s="94">
        <v>29973</v>
      </c>
      <c r="F13" s="110">
        <v>0.43</v>
      </c>
      <c r="G13" s="113">
        <v>4255</v>
      </c>
      <c r="H13" s="100">
        <v>32234</v>
      </c>
      <c r="I13" s="113">
        <v>4255</v>
      </c>
    </row>
    <row r="14" spans="1:9" s="73" customFormat="1" ht="14.25" customHeight="1">
      <c r="A14" s="112"/>
      <c r="B14" s="109">
        <v>36</v>
      </c>
      <c r="C14" s="366" t="s">
        <v>149</v>
      </c>
      <c r="D14" s="367"/>
      <c r="E14" s="94">
        <v>29973</v>
      </c>
      <c r="F14" s="110">
        <v>0.2</v>
      </c>
      <c r="G14" s="113">
        <v>2015</v>
      </c>
      <c r="H14" s="100">
        <v>30376</v>
      </c>
      <c r="I14" s="113">
        <v>2015</v>
      </c>
    </row>
    <row r="15" spans="1:9" s="73" customFormat="1" ht="14.25" customHeight="1">
      <c r="A15" s="112"/>
      <c r="B15" s="109">
        <v>37</v>
      </c>
      <c r="C15" s="366" t="s">
        <v>150</v>
      </c>
      <c r="D15" s="367"/>
      <c r="E15" s="94">
        <v>29973</v>
      </c>
      <c r="F15" s="110">
        <v>0.2</v>
      </c>
      <c r="G15" s="113">
        <v>2019</v>
      </c>
      <c r="H15" s="100">
        <v>32234</v>
      </c>
      <c r="I15" s="113">
        <v>2019</v>
      </c>
    </row>
    <row r="16" spans="1:9" s="73" customFormat="1" ht="14.25" customHeight="1">
      <c r="A16" s="112"/>
      <c r="B16" s="109">
        <v>38</v>
      </c>
      <c r="C16" s="366" t="s">
        <v>151</v>
      </c>
      <c r="D16" s="367"/>
      <c r="E16" s="94">
        <v>30571</v>
      </c>
      <c r="F16" s="110">
        <v>0.08</v>
      </c>
      <c r="G16" s="113">
        <v>753</v>
      </c>
      <c r="H16" s="100">
        <v>31503</v>
      </c>
      <c r="I16" s="113">
        <v>753</v>
      </c>
    </row>
    <row r="17" spans="1:9" s="73" customFormat="1" ht="14.25" customHeight="1">
      <c r="A17" s="112"/>
      <c r="B17" s="109">
        <v>39</v>
      </c>
      <c r="C17" s="366" t="s">
        <v>152</v>
      </c>
      <c r="D17" s="367"/>
      <c r="E17" s="94">
        <v>30571</v>
      </c>
      <c r="F17" s="110">
        <v>0.14</v>
      </c>
      <c r="G17" s="113">
        <v>1430</v>
      </c>
      <c r="H17" s="100">
        <v>31503</v>
      </c>
      <c r="I17" s="113">
        <v>1430</v>
      </c>
    </row>
    <row r="18" spans="1:9" s="73" customFormat="1" ht="14.25" customHeight="1">
      <c r="A18" s="112"/>
      <c r="B18" s="109">
        <v>40</v>
      </c>
      <c r="C18" s="366" t="s">
        <v>153</v>
      </c>
      <c r="D18" s="367"/>
      <c r="E18" s="94">
        <v>30571</v>
      </c>
      <c r="F18" s="110">
        <v>0.52</v>
      </c>
      <c r="G18" s="113">
        <v>5245</v>
      </c>
      <c r="H18" s="100">
        <v>31503</v>
      </c>
      <c r="I18" s="113">
        <v>5245</v>
      </c>
    </row>
    <row r="19" spans="1:9" s="73" customFormat="1" ht="14.25" customHeight="1">
      <c r="A19" s="112"/>
      <c r="B19" s="109">
        <v>41</v>
      </c>
      <c r="C19" s="366" t="s">
        <v>154</v>
      </c>
      <c r="D19" s="367"/>
      <c r="E19" s="94">
        <v>30571</v>
      </c>
      <c r="F19" s="110">
        <v>0.25</v>
      </c>
      <c r="G19" s="113">
        <v>2500</v>
      </c>
      <c r="H19" s="100">
        <v>32597</v>
      </c>
      <c r="I19" s="113">
        <v>2500</v>
      </c>
    </row>
    <row r="20" spans="1:9" s="73" customFormat="1" ht="14.25" customHeight="1">
      <c r="A20" s="112"/>
      <c r="B20" s="109">
        <v>42</v>
      </c>
      <c r="C20" s="366" t="s">
        <v>155</v>
      </c>
      <c r="D20" s="367"/>
      <c r="E20" s="94">
        <v>30571</v>
      </c>
      <c r="F20" s="110">
        <v>0.5</v>
      </c>
      <c r="G20" s="113">
        <v>5000</v>
      </c>
      <c r="H20" s="100">
        <v>32597</v>
      </c>
      <c r="I20" s="113">
        <v>5000</v>
      </c>
    </row>
    <row r="21" spans="1:9" s="73" customFormat="1" ht="14.25" customHeight="1">
      <c r="A21" s="112"/>
      <c r="B21" s="109">
        <v>43</v>
      </c>
      <c r="C21" s="366" t="s">
        <v>156</v>
      </c>
      <c r="D21" s="367"/>
      <c r="E21" s="94">
        <v>30571</v>
      </c>
      <c r="F21" s="110">
        <v>0.15</v>
      </c>
      <c r="G21" s="113">
        <v>1500</v>
      </c>
      <c r="H21" s="100">
        <v>32963</v>
      </c>
      <c r="I21" s="113">
        <v>1500</v>
      </c>
    </row>
    <row r="22" spans="1:9" s="73" customFormat="1" ht="14.25" customHeight="1">
      <c r="A22" s="112"/>
      <c r="B22" s="109">
        <v>44</v>
      </c>
      <c r="C22" s="366" t="s">
        <v>157</v>
      </c>
      <c r="D22" s="367"/>
      <c r="E22" s="94">
        <v>31098</v>
      </c>
      <c r="F22" s="110">
        <v>0.15</v>
      </c>
      <c r="G22" s="113">
        <v>1479</v>
      </c>
      <c r="H22" s="100">
        <v>31401</v>
      </c>
      <c r="I22" s="113">
        <v>1479</v>
      </c>
    </row>
    <row r="23" spans="1:9" s="73" customFormat="1" ht="14.25" customHeight="1">
      <c r="A23" s="112"/>
      <c r="B23" s="109">
        <v>45</v>
      </c>
      <c r="C23" s="366" t="s">
        <v>158</v>
      </c>
      <c r="D23" s="367"/>
      <c r="E23" s="94">
        <v>31098</v>
      </c>
      <c r="F23" s="110">
        <v>0.25</v>
      </c>
      <c r="G23" s="113">
        <v>2476</v>
      </c>
      <c r="H23" s="100">
        <v>32207</v>
      </c>
      <c r="I23" s="113">
        <v>2476</v>
      </c>
    </row>
    <row r="24" spans="1:9" s="73" customFormat="1" ht="14.25" customHeight="1">
      <c r="A24" s="112"/>
      <c r="B24" s="109">
        <v>46</v>
      </c>
      <c r="C24" s="366" t="s">
        <v>159</v>
      </c>
      <c r="D24" s="367"/>
      <c r="E24" s="94">
        <v>31098</v>
      </c>
      <c r="F24" s="110">
        <v>0.2</v>
      </c>
      <c r="G24" s="113">
        <v>2048</v>
      </c>
      <c r="H24" s="100">
        <v>31839</v>
      </c>
      <c r="I24" s="113">
        <v>2048</v>
      </c>
    </row>
    <row r="25" spans="1:9" s="73" customFormat="1" ht="14.25" customHeight="1">
      <c r="A25" s="112"/>
      <c r="B25" s="109">
        <v>47</v>
      </c>
      <c r="C25" s="366" t="s">
        <v>160</v>
      </c>
      <c r="D25" s="367"/>
      <c r="E25" s="94">
        <v>31260</v>
      </c>
      <c r="F25" s="95">
        <v>0.12</v>
      </c>
      <c r="G25" s="111">
        <v>1170</v>
      </c>
      <c r="H25" s="100">
        <v>31269</v>
      </c>
      <c r="I25" s="111">
        <v>1170</v>
      </c>
    </row>
    <row r="26" spans="1:9" s="73" customFormat="1" ht="14.25" customHeight="1">
      <c r="A26" s="112"/>
      <c r="B26" s="109">
        <v>48</v>
      </c>
      <c r="C26" s="366" t="s">
        <v>161</v>
      </c>
      <c r="D26" s="367"/>
      <c r="E26" s="94">
        <v>31260</v>
      </c>
      <c r="F26" s="95">
        <v>0.1</v>
      </c>
      <c r="G26" s="111">
        <v>1038</v>
      </c>
      <c r="H26" s="100">
        <v>31269</v>
      </c>
      <c r="I26" s="111">
        <v>1038</v>
      </c>
    </row>
    <row r="27" spans="1:9" s="73" customFormat="1" ht="14.25" customHeight="1">
      <c r="A27" s="112"/>
      <c r="B27" s="109">
        <v>49</v>
      </c>
      <c r="C27" s="366" t="s">
        <v>162</v>
      </c>
      <c r="D27" s="367"/>
      <c r="E27" s="94">
        <v>31826</v>
      </c>
      <c r="F27" s="110">
        <v>0.25</v>
      </c>
      <c r="G27" s="113">
        <v>2501</v>
      </c>
      <c r="H27" s="100">
        <v>32963</v>
      </c>
      <c r="I27" s="113">
        <v>2501</v>
      </c>
    </row>
    <row r="28" spans="1:9" s="73" customFormat="1" ht="14.25" customHeight="1">
      <c r="A28" s="112"/>
      <c r="B28" s="109">
        <v>50</v>
      </c>
      <c r="C28" s="366" t="s">
        <v>163</v>
      </c>
      <c r="D28" s="367"/>
      <c r="E28" s="94">
        <v>31826</v>
      </c>
      <c r="F28" s="110">
        <v>0.37</v>
      </c>
      <c r="G28" s="113">
        <v>3652</v>
      </c>
      <c r="H28" s="100">
        <v>32597</v>
      </c>
      <c r="I28" s="113">
        <v>3652</v>
      </c>
    </row>
    <row r="29" spans="1:9" s="73" customFormat="1" ht="14.25" customHeight="1">
      <c r="A29" s="112"/>
      <c r="B29" s="109">
        <v>51</v>
      </c>
      <c r="C29" s="366" t="s">
        <v>164</v>
      </c>
      <c r="D29" s="367"/>
      <c r="E29" s="94">
        <v>31826</v>
      </c>
      <c r="F29" s="110">
        <v>0.26</v>
      </c>
      <c r="G29" s="113">
        <v>2590</v>
      </c>
      <c r="H29" s="100">
        <v>32234</v>
      </c>
      <c r="I29" s="113">
        <v>2590</v>
      </c>
    </row>
    <row r="30" spans="1:9" s="73" customFormat="1" ht="14.25" customHeight="1">
      <c r="A30" s="112"/>
      <c r="B30" s="109">
        <v>52</v>
      </c>
      <c r="C30" s="366" t="s">
        <v>165</v>
      </c>
      <c r="D30" s="367"/>
      <c r="E30" s="94">
        <v>31826</v>
      </c>
      <c r="F30" s="110">
        <v>0.49</v>
      </c>
      <c r="G30" s="113">
        <v>4891</v>
      </c>
      <c r="H30" s="100">
        <v>32597</v>
      </c>
      <c r="I30" s="113">
        <v>4891</v>
      </c>
    </row>
    <row r="31" spans="1:9" s="73" customFormat="1" ht="14.25" customHeight="1">
      <c r="A31" s="112"/>
      <c r="B31" s="109">
        <v>53</v>
      </c>
      <c r="C31" s="366" t="s">
        <v>166</v>
      </c>
      <c r="D31" s="367"/>
      <c r="E31" s="94">
        <v>31826</v>
      </c>
      <c r="F31" s="110">
        <v>0.2</v>
      </c>
      <c r="G31" s="113">
        <v>2001</v>
      </c>
      <c r="H31" s="100">
        <v>32597</v>
      </c>
      <c r="I31" s="113">
        <v>2001</v>
      </c>
    </row>
    <row r="32" spans="1:9" s="73" customFormat="1" ht="14.25" customHeight="1">
      <c r="A32" s="112"/>
      <c r="B32" s="109">
        <v>54</v>
      </c>
      <c r="C32" s="366" t="s">
        <v>167</v>
      </c>
      <c r="D32" s="367"/>
      <c r="E32" s="94">
        <v>32421</v>
      </c>
      <c r="F32" s="110">
        <v>0.26</v>
      </c>
      <c r="G32" s="113">
        <v>2560</v>
      </c>
      <c r="H32" s="100">
        <v>32963</v>
      </c>
      <c r="I32" s="113">
        <v>2560</v>
      </c>
    </row>
    <row r="33" spans="1:9" s="73" customFormat="1" ht="14.25" customHeight="1">
      <c r="A33" s="112"/>
      <c r="B33" s="109">
        <v>55</v>
      </c>
      <c r="C33" s="366" t="s">
        <v>168</v>
      </c>
      <c r="D33" s="367"/>
      <c r="E33" s="94">
        <v>33700</v>
      </c>
      <c r="F33" s="95">
        <v>0.1</v>
      </c>
      <c r="G33" s="113">
        <v>1000</v>
      </c>
      <c r="H33" s="100">
        <v>33707</v>
      </c>
      <c r="I33" s="111">
        <v>1000</v>
      </c>
    </row>
    <row r="34" spans="1:9" s="73" customFormat="1" ht="14.25" customHeight="1">
      <c r="A34" s="112"/>
      <c r="B34" s="109">
        <v>56</v>
      </c>
      <c r="C34" s="366" t="s">
        <v>169</v>
      </c>
      <c r="D34" s="367"/>
      <c r="E34" s="94">
        <v>33689</v>
      </c>
      <c r="F34" s="110">
        <v>0.2</v>
      </c>
      <c r="G34" s="111">
        <v>2000</v>
      </c>
      <c r="H34" s="100">
        <v>34790</v>
      </c>
      <c r="I34" s="111">
        <v>2000</v>
      </c>
    </row>
    <row r="35" spans="1:9" s="73" customFormat="1" ht="14.25" customHeight="1">
      <c r="A35" s="112"/>
      <c r="B35" s="109">
        <v>57</v>
      </c>
      <c r="C35" s="366" t="s">
        <v>170</v>
      </c>
      <c r="D35" s="367"/>
      <c r="E35" s="94">
        <v>33689</v>
      </c>
      <c r="F35" s="110">
        <v>0.35</v>
      </c>
      <c r="G35" s="111">
        <v>3500</v>
      </c>
      <c r="H35" s="100">
        <v>34790</v>
      </c>
      <c r="I35" s="111">
        <v>3500</v>
      </c>
    </row>
    <row r="36" spans="1:9" s="73" customFormat="1" ht="14.25" customHeight="1">
      <c r="A36" s="112"/>
      <c r="B36" s="109">
        <v>58</v>
      </c>
      <c r="C36" s="366" t="s">
        <v>171</v>
      </c>
      <c r="D36" s="367"/>
      <c r="E36" s="94">
        <v>34339</v>
      </c>
      <c r="F36" s="110">
        <v>0.16</v>
      </c>
      <c r="G36" s="111">
        <v>1600</v>
      </c>
      <c r="H36" s="100">
        <v>35156</v>
      </c>
      <c r="I36" s="111">
        <v>1600</v>
      </c>
    </row>
    <row r="37" spans="1:9" s="73" customFormat="1" ht="14.25" customHeight="1">
      <c r="A37" s="112"/>
      <c r="B37" s="109">
        <v>59</v>
      </c>
      <c r="C37" s="366" t="s">
        <v>172</v>
      </c>
      <c r="D37" s="367"/>
      <c r="E37" s="94">
        <v>34758</v>
      </c>
      <c r="F37" s="110">
        <v>0.13</v>
      </c>
      <c r="G37" s="113">
        <v>1251</v>
      </c>
      <c r="H37" s="100">
        <v>35156</v>
      </c>
      <c r="I37" s="113">
        <v>1251</v>
      </c>
    </row>
    <row r="38" spans="1:9" s="73" customFormat="1" ht="14.25" customHeight="1">
      <c r="A38" s="112"/>
      <c r="B38" s="109">
        <v>60</v>
      </c>
      <c r="C38" s="366" t="s">
        <v>173</v>
      </c>
      <c r="D38" s="367"/>
      <c r="E38" s="94">
        <v>34758</v>
      </c>
      <c r="F38" s="110">
        <v>0.31</v>
      </c>
      <c r="G38" s="113">
        <v>3137</v>
      </c>
      <c r="H38" s="100">
        <v>36251</v>
      </c>
      <c r="I38" s="113">
        <v>3137</v>
      </c>
    </row>
    <row r="39" spans="1:9" s="73" customFormat="1" ht="14.25" customHeight="1">
      <c r="A39" s="114"/>
      <c r="B39" s="109">
        <v>61</v>
      </c>
      <c r="C39" s="366" t="s">
        <v>174</v>
      </c>
      <c r="D39" s="367"/>
      <c r="E39" s="100">
        <v>35111</v>
      </c>
      <c r="F39" s="110">
        <v>0.14</v>
      </c>
      <c r="G39" s="111">
        <v>1416</v>
      </c>
      <c r="H39" s="100">
        <v>35521</v>
      </c>
      <c r="I39" s="111">
        <v>1416</v>
      </c>
    </row>
    <row r="40" spans="1:9" s="73" customFormat="1" ht="14.25" customHeight="1">
      <c r="A40" s="114"/>
      <c r="B40" s="109">
        <v>62</v>
      </c>
      <c r="C40" s="366" t="s">
        <v>175</v>
      </c>
      <c r="D40" s="367"/>
      <c r="E40" s="100">
        <v>35111</v>
      </c>
      <c r="F40" s="110">
        <v>0.21</v>
      </c>
      <c r="G40" s="111">
        <v>2140</v>
      </c>
      <c r="H40" s="100">
        <v>36251</v>
      </c>
      <c r="I40" s="111">
        <v>2140</v>
      </c>
    </row>
    <row r="41" spans="1:9" s="73" customFormat="1" ht="14.25" customHeight="1">
      <c r="A41" s="114"/>
      <c r="B41" s="109">
        <v>63</v>
      </c>
      <c r="C41" s="366" t="s">
        <v>176</v>
      </c>
      <c r="D41" s="367"/>
      <c r="E41" s="100">
        <v>35111</v>
      </c>
      <c r="F41" s="110">
        <v>0.19</v>
      </c>
      <c r="G41" s="111">
        <v>1929</v>
      </c>
      <c r="H41" s="100">
        <v>36617</v>
      </c>
      <c r="I41" s="111">
        <v>1929</v>
      </c>
    </row>
    <row r="42" spans="1:9" s="73" customFormat="1" ht="14.25" customHeight="1">
      <c r="A42" s="114"/>
      <c r="B42" s="109">
        <v>64</v>
      </c>
      <c r="C42" s="366" t="s">
        <v>177</v>
      </c>
      <c r="D42" s="367"/>
      <c r="E42" s="100">
        <v>35111</v>
      </c>
      <c r="F42" s="110">
        <v>0.11</v>
      </c>
      <c r="G42" s="111">
        <v>1050</v>
      </c>
      <c r="H42" s="100">
        <v>37712</v>
      </c>
      <c r="I42" s="111">
        <v>1050</v>
      </c>
    </row>
    <row r="43" spans="1:9" s="73" customFormat="1" ht="14.25" customHeight="1">
      <c r="A43" s="114"/>
      <c r="B43" s="109">
        <v>65</v>
      </c>
      <c r="C43" s="366" t="s">
        <v>178</v>
      </c>
      <c r="D43" s="367"/>
      <c r="E43" s="100">
        <v>35111</v>
      </c>
      <c r="F43" s="110">
        <v>0.19</v>
      </c>
      <c r="G43" s="111">
        <v>1857</v>
      </c>
      <c r="H43" s="100">
        <v>38443</v>
      </c>
      <c r="I43" s="111">
        <v>1857</v>
      </c>
    </row>
    <row r="44" spans="1:9" s="73" customFormat="1" ht="14.25" customHeight="1">
      <c r="A44" s="114"/>
      <c r="B44" s="109">
        <v>66</v>
      </c>
      <c r="C44" s="366" t="s">
        <v>179</v>
      </c>
      <c r="D44" s="367"/>
      <c r="E44" s="100">
        <v>35111</v>
      </c>
      <c r="F44" s="110">
        <v>0.24</v>
      </c>
      <c r="G44" s="111">
        <v>2399</v>
      </c>
      <c r="H44" s="100">
        <v>36982</v>
      </c>
      <c r="I44" s="111">
        <v>2399</v>
      </c>
    </row>
    <row r="45" spans="1:9" s="73" customFormat="1" ht="14.25" customHeight="1">
      <c r="A45" s="114"/>
      <c r="B45" s="109">
        <v>67</v>
      </c>
      <c r="C45" s="366" t="s">
        <v>180</v>
      </c>
      <c r="D45" s="367"/>
      <c r="E45" s="100">
        <v>36258</v>
      </c>
      <c r="F45" s="110">
        <v>0.27</v>
      </c>
      <c r="G45" s="113">
        <v>2701</v>
      </c>
      <c r="H45" s="100">
        <v>36982</v>
      </c>
      <c r="I45" s="113">
        <v>2701</v>
      </c>
    </row>
    <row r="46" spans="1:9" s="73" customFormat="1" ht="14.25" customHeight="1">
      <c r="A46" s="114"/>
      <c r="B46" s="109">
        <v>68</v>
      </c>
      <c r="C46" s="366" t="s">
        <v>181</v>
      </c>
      <c r="D46" s="367"/>
      <c r="E46" s="100">
        <v>36258</v>
      </c>
      <c r="F46" s="110">
        <v>0.923</v>
      </c>
      <c r="G46" s="113">
        <v>9190</v>
      </c>
      <c r="H46" s="100">
        <v>38073</v>
      </c>
      <c r="I46" s="113">
        <v>9190</v>
      </c>
    </row>
    <row r="47" spans="1:9" s="73" customFormat="1" ht="14.25" customHeight="1">
      <c r="A47" s="114"/>
      <c r="B47" s="109">
        <v>69</v>
      </c>
      <c r="C47" s="366" t="s">
        <v>182</v>
      </c>
      <c r="D47" s="367"/>
      <c r="E47" s="100">
        <v>38590</v>
      </c>
      <c r="F47" s="110">
        <v>0.27</v>
      </c>
      <c r="G47" s="113">
        <v>2670</v>
      </c>
      <c r="H47" s="100"/>
      <c r="I47" s="113"/>
    </row>
    <row r="48" spans="1:9" s="73" customFormat="1" ht="14.25" customHeight="1">
      <c r="A48" s="114"/>
      <c r="B48" s="109">
        <v>70</v>
      </c>
      <c r="C48" s="366" t="s">
        <v>183</v>
      </c>
      <c r="D48" s="367"/>
      <c r="E48" s="100">
        <v>38590</v>
      </c>
      <c r="F48" s="110">
        <v>0.27</v>
      </c>
      <c r="G48" s="113">
        <v>2671</v>
      </c>
      <c r="H48" s="100">
        <v>43556</v>
      </c>
      <c r="I48" s="113">
        <v>2671</v>
      </c>
    </row>
    <row r="49" spans="1:9" s="73" customFormat="1" ht="14.25" customHeight="1">
      <c r="A49" s="114"/>
      <c r="B49" s="109">
        <v>71</v>
      </c>
      <c r="C49" s="366" t="s">
        <v>184</v>
      </c>
      <c r="D49" s="367"/>
      <c r="E49" s="100">
        <v>38590</v>
      </c>
      <c r="F49" s="110">
        <v>0.27</v>
      </c>
      <c r="G49" s="113">
        <v>2670</v>
      </c>
      <c r="H49" s="100">
        <v>40268</v>
      </c>
      <c r="I49" s="113">
        <v>2670</v>
      </c>
    </row>
    <row r="50" spans="1:9" s="73" customFormat="1" ht="14.25" customHeight="1">
      <c r="A50" s="114"/>
      <c r="B50" s="109">
        <v>72</v>
      </c>
      <c r="C50" s="366" t="s">
        <v>185</v>
      </c>
      <c r="D50" s="367"/>
      <c r="E50" s="100">
        <v>38590</v>
      </c>
      <c r="F50" s="110">
        <v>0.27</v>
      </c>
      <c r="G50" s="113">
        <v>2670</v>
      </c>
      <c r="H50" s="100">
        <v>44652</v>
      </c>
      <c r="I50" s="113">
        <v>2670</v>
      </c>
    </row>
    <row r="51" spans="1:9" s="73" customFormat="1" ht="14.25" customHeight="1">
      <c r="A51" s="114"/>
      <c r="B51" s="109">
        <v>73</v>
      </c>
      <c r="C51" s="366" t="s">
        <v>186</v>
      </c>
      <c r="D51" s="367"/>
      <c r="E51" s="100">
        <v>38590</v>
      </c>
      <c r="F51" s="110">
        <v>0.31</v>
      </c>
      <c r="G51" s="113">
        <v>4377</v>
      </c>
      <c r="H51" s="100">
        <v>39166</v>
      </c>
      <c r="I51" s="113">
        <v>4377</v>
      </c>
    </row>
    <row r="52" spans="1:9" s="73" customFormat="1" ht="14.25" customHeight="1">
      <c r="A52" s="114"/>
      <c r="B52" s="109">
        <v>74</v>
      </c>
      <c r="C52" s="366" t="s">
        <v>187</v>
      </c>
      <c r="D52" s="367"/>
      <c r="E52" s="100">
        <v>40150</v>
      </c>
      <c r="F52" s="95">
        <v>0.09</v>
      </c>
      <c r="G52" s="111">
        <v>900</v>
      </c>
      <c r="H52" s="100">
        <v>40155</v>
      </c>
      <c r="I52" s="111">
        <v>900</v>
      </c>
    </row>
    <row r="53" spans="1:9" s="73" customFormat="1" ht="14.25" customHeight="1">
      <c r="A53" s="114"/>
      <c r="B53" s="109">
        <v>75</v>
      </c>
      <c r="C53" s="366" t="s">
        <v>188</v>
      </c>
      <c r="D53" s="367"/>
      <c r="E53" s="115"/>
      <c r="F53" s="116"/>
      <c r="G53" s="111">
        <v>978</v>
      </c>
      <c r="H53" s="100">
        <v>31503</v>
      </c>
      <c r="I53" s="111">
        <v>978</v>
      </c>
    </row>
    <row r="54" spans="1:9" s="73" customFormat="1" ht="14.25" customHeight="1">
      <c r="A54" s="114"/>
      <c r="B54" s="109">
        <v>76</v>
      </c>
      <c r="C54" s="366" t="s">
        <v>189</v>
      </c>
      <c r="D54" s="367"/>
      <c r="E54" s="115"/>
      <c r="F54" s="116"/>
      <c r="G54" s="111">
        <v>2701</v>
      </c>
      <c r="H54" s="100">
        <v>28703</v>
      </c>
      <c r="I54" s="111">
        <v>2701</v>
      </c>
    </row>
    <row r="55" spans="1:9" s="73" customFormat="1" ht="14.25" customHeight="1">
      <c r="A55" s="114"/>
      <c r="B55" s="109">
        <v>77</v>
      </c>
      <c r="C55" s="366" t="s">
        <v>190</v>
      </c>
      <c r="D55" s="367"/>
      <c r="E55" s="115"/>
      <c r="F55" s="116"/>
      <c r="G55" s="111">
        <v>1282</v>
      </c>
      <c r="H55" s="100">
        <v>34089</v>
      </c>
      <c r="I55" s="111">
        <v>1282</v>
      </c>
    </row>
    <row r="56" spans="1:9" s="73" customFormat="1" ht="14.25" customHeight="1">
      <c r="A56" s="114"/>
      <c r="B56" s="109">
        <v>78</v>
      </c>
      <c r="C56" s="366" t="s">
        <v>191</v>
      </c>
      <c r="D56" s="367"/>
      <c r="E56" s="115"/>
      <c r="F56" s="117"/>
      <c r="G56" s="111">
        <v>2947</v>
      </c>
      <c r="H56" s="100">
        <v>34089</v>
      </c>
      <c r="I56" s="111">
        <v>2947</v>
      </c>
    </row>
    <row r="57" spans="1:9" s="73" customFormat="1" ht="14.25" customHeight="1">
      <c r="A57" s="114"/>
      <c r="B57" s="109">
        <v>79</v>
      </c>
      <c r="C57" s="366" t="s">
        <v>192</v>
      </c>
      <c r="D57" s="367"/>
      <c r="E57" s="115"/>
      <c r="F57" s="118"/>
      <c r="G57" s="111">
        <v>1274</v>
      </c>
      <c r="H57" s="100">
        <v>34425</v>
      </c>
      <c r="I57" s="111">
        <v>1274</v>
      </c>
    </row>
    <row r="58" spans="1:9" s="73" customFormat="1" ht="14.25" customHeight="1">
      <c r="A58" s="114"/>
      <c r="B58" s="109">
        <v>80</v>
      </c>
      <c r="C58" s="366" t="s">
        <v>193</v>
      </c>
      <c r="D58" s="367"/>
      <c r="E58" s="115"/>
      <c r="F58" s="118"/>
      <c r="G58" s="111">
        <v>852</v>
      </c>
      <c r="H58" s="100">
        <v>35156</v>
      </c>
      <c r="I58" s="111">
        <v>852</v>
      </c>
    </row>
    <row r="59" spans="1:9" s="73" customFormat="1" ht="14.25" customHeight="1">
      <c r="A59" s="119"/>
      <c r="B59" s="120">
        <v>81</v>
      </c>
      <c r="C59" s="368" t="s">
        <v>194</v>
      </c>
      <c r="D59" s="369"/>
      <c r="E59" s="121"/>
      <c r="F59" s="122"/>
      <c r="G59" s="123">
        <v>1351</v>
      </c>
      <c r="H59" s="108">
        <v>35034</v>
      </c>
      <c r="I59" s="123">
        <v>1351</v>
      </c>
    </row>
    <row r="60" spans="8:9" ht="13.5">
      <c r="H60" s="357" t="s">
        <v>287</v>
      </c>
      <c r="I60" s="357"/>
    </row>
  </sheetData>
  <sheetProtection/>
  <mergeCells count="62">
    <mergeCell ref="C55:D55"/>
    <mergeCell ref="C56:D56"/>
    <mergeCell ref="C57:D57"/>
    <mergeCell ref="C58:D58"/>
    <mergeCell ref="C59:D59"/>
    <mergeCell ref="H60:I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I6:I7"/>
    <mergeCell ref="C8:D8"/>
    <mergeCell ref="C9:D9"/>
    <mergeCell ref="C10:D10"/>
    <mergeCell ref="C11:D11"/>
    <mergeCell ref="C12:D12"/>
    <mergeCell ref="A3:A7"/>
    <mergeCell ref="B3:D7"/>
    <mergeCell ref="E3:F5"/>
    <mergeCell ref="G3:G5"/>
    <mergeCell ref="H3:H5"/>
    <mergeCell ref="E6:E7"/>
    <mergeCell ref="G6:G7"/>
    <mergeCell ref="H6:H7"/>
  </mergeCells>
  <printOptions/>
  <pageMargins left="0.5118110236220472" right="0.7086614173228347" top="0.5511811023622047" bottom="0.5511811023622047" header="0.31496062992125984" footer="0.31496062992125984"/>
  <pageSetup horizontalDpi="600" verticalDpi="600" orientation="portrait" paperSize="9" r:id="rId1"/>
  <headerFooter scaleWithDoc="0" alignWithMargins="0">
    <oddHeader>&amp;L土地・気象－９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2024-03-26T06:30:30Z</dcterms:created>
  <dcterms:modified xsi:type="dcterms:W3CDTF">2024-03-26T07:43:17Z</dcterms:modified>
  <cp:category/>
  <cp:version/>
  <cp:contentType/>
  <cp:contentStatus/>
</cp:coreProperties>
</file>