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0"/>
  </bookViews>
  <sheets>
    <sheet name="◎P29事業所従業者推移" sheetId="1" r:id="rId1"/>
    <sheet name="◎P30規模別事業所事業者数" sheetId="2" r:id="rId2"/>
  </sheets>
  <definedNames>
    <definedName name="_xlnm.Print_Area" localSheetId="0">'◎P29事業所従業者推移'!$A$1:$H$33</definedName>
    <definedName name="_xlnm.Print_Area" localSheetId="1">'◎P30規模別事業所事業者数'!$A$1:$R$25</definedName>
  </definedNames>
  <calcPr fullCalcOnLoad="1"/>
</workbook>
</file>

<file path=xl/sharedStrings.xml><?xml version="1.0" encoding="utf-8"?>
<sst xmlns="http://schemas.openxmlformats.org/spreadsheetml/2006/main" count="149" uniqueCount="74">
  <si>
    <t>事業所数</t>
  </si>
  <si>
    <t>　　　</t>
  </si>
  <si>
    <t>総　　　数</t>
  </si>
  <si>
    <t>（単位：事業所、人）</t>
  </si>
  <si>
    <t>産業分類</t>
  </si>
  <si>
    <t>事業所数</t>
  </si>
  <si>
    <t>従業者数</t>
  </si>
  <si>
    <t>平成26年</t>
  </si>
  <si>
    <t>平成28年</t>
  </si>
  <si>
    <t>令和３年</t>
  </si>
  <si>
    <t>第一次産業</t>
  </si>
  <si>
    <t>農業、林業</t>
  </si>
  <si>
    <t>漁業</t>
  </si>
  <si>
    <t>合計</t>
  </si>
  <si>
    <t>第二次産業</t>
  </si>
  <si>
    <t>鉱業、採石業、砂利採取業</t>
  </si>
  <si>
    <t>建設業</t>
  </si>
  <si>
    <t>製造業</t>
  </si>
  <si>
    <t>第三次産業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</si>
  <si>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</si>
  <si>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</si>
  <si>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</si>
  <si>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</si>
  <si>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</si>
  <si>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</si>
  <si>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</si>
  <si>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</si>
  <si>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</si>
  <si>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</si>
  <si>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</si>
  <si>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</si>
  <si>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</si>
  <si>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資料：</t>
  </si>
  <si>
    <t>平成26年は経済センサス-基礎調査（平成26年7月1日現在）産業横断的集計</t>
  </si>
  <si>
    <t>平成28年は経済センサス-活動調査（平成28年6月1日現在）産業横断的集計</t>
  </si>
  <si>
    <t>令和３年は経済センサス-活動調査（令和３年6月1日現在）産業横断的集計</t>
  </si>
  <si>
    <t>令和元年経済センサス-基礎調査（令和元年6月1日現在）の集計では、新規事業所に限った調査のため、掲載しておりません。</t>
  </si>
  <si>
    <t>（単位：事業所、人）</t>
  </si>
  <si>
    <t>産業大分類</t>
  </si>
  <si>
    <t>総数</t>
  </si>
  <si>
    <t>0～4人</t>
  </si>
  <si>
    <t>5～9人</t>
  </si>
  <si>
    <t>10～19人</t>
  </si>
  <si>
    <t>20～29人</t>
  </si>
  <si>
    <t>30～49人</t>
  </si>
  <si>
    <t>50～99人</t>
  </si>
  <si>
    <t>100人以上</t>
  </si>
  <si>
    <t>従業者数</t>
  </si>
  <si>
    <t>総数</t>
  </si>
  <si>
    <t xml:space="preserve"> 農業，林業</t>
  </si>
  <si>
    <t>-</t>
  </si>
  <si>
    <t xml:space="preserve"> 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</si>
  <si>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</si>
  <si>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</si>
  <si>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</si>
  <si>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</si>
  <si>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</si>
  <si>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</si>
  <si>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</si>
  <si>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</si>
  <si>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</si>
  <si>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学術研究，専門・技術サービス業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</si>
  <si>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</si>
  <si>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</si>
  <si>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</si>
  <si>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</si>
  <si>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</si>
  <si>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r>
      <t xml:space="preserve"> サービス業</t>
    </r>
    <r>
      <rPr>
        <sz val="11"/>
        <color indexed="8"/>
        <rFont val="ＭＳ Ｐゴシック"/>
        <family val="3"/>
      </rPr>
      <t>（他に分類されないもの）</t>
    </r>
  </si>
  <si>
    <t>資料：令和３年度経済センサス－活動調査</t>
  </si>
  <si>
    <t>　従　業　者　規　模　別　事　業　所　数　及　び　従　業　者　数</t>
  </si>
  <si>
    <t>令和３年６月１日現在</t>
  </si>
  <si>
    <t>　事　業　所　数　及　び　従　業　者　数　の　推　移</t>
  </si>
  <si>
    <t>　　事業所数及び従業者数の推移（民営）</t>
  </si>
  <si>
    <t>　　産業（大分類）、従業者規模別事業所数及び従業者数（民営）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</si>
</sst>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8"/>
      <name val="ＭＳ Ｐ明朝"/>
      <family val="1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4"/>
      <color theme="1"/>
      <name val="ＭＳ ゴシック"/>
      <family val="3"/>
    </font>
    <font>
      <b/>
      <sz val="11"/>
      <color theme="1"/>
      <name val="ＭＳ Ｐ明朝"/>
      <family val="1"/>
    </font>
    <font>
      <sz val="10"/>
      <color theme="1"/>
      <name val="ＭＳ ゴシック"/>
      <family val="3"/>
    </font>
    <font>
      <b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38" fontId="49" fillId="0" borderId="0" xfId="49" applyFont="1" applyAlignment="1">
      <alignment vertical="center"/>
    </xf>
    <xf numFmtId="38" fontId="49" fillId="0" borderId="0" xfId="49" applyFont="1" applyAlignment="1">
      <alignment horizontal="right" vertical="center"/>
    </xf>
    <xf numFmtId="38" fontId="51" fillId="0" borderId="11" xfId="49" applyFont="1" applyFill="1" applyBorder="1" applyAlignment="1">
      <alignment horizontal="center" vertical="center"/>
    </xf>
    <xf numFmtId="202" fontId="52" fillId="0" borderId="11" xfId="49" applyNumberFormat="1" applyFont="1" applyBorder="1" applyAlignment="1">
      <alignment vertical="center"/>
    </xf>
    <xf numFmtId="202" fontId="52" fillId="0" borderId="12" xfId="49" applyNumberFormat="1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202" fontId="52" fillId="0" borderId="13" xfId="49" applyNumberFormat="1" applyFont="1" applyBorder="1" applyAlignment="1">
      <alignment vertical="center"/>
    </xf>
    <xf numFmtId="202" fontId="52" fillId="0" borderId="11" xfId="0" applyNumberFormat="1" applyFont="1" applyBorder="1" applyAlignment="1">
      <alignment vertical="center"/>
    </xf>
    <xf numFmtId="202" fontId="52" fillId="0" borderId="13" xfId="49" applyNumberFormat="1" applyFont="1" applyBorder="1" applyAlignment="1">
      <alignment horizontal="right" vertical="center"/>
    </xf>
    <xf numFmtId="202" fontId="52" fillId="0" borderId="11" xfId="49" applyNumberFormat="1" applyFont="1" applyBorder="1" applyAlignment="1">
      <alignment horizontal="right" vertical="center"/>
    </xf>
    <xf numFmtId="202" fontId="52" fillId="0" borderId="12" xfId="49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left" vertical="center" shrinkToFit="1"/>
    </xf>
    <xf numFmtId="0" fontId="49" fillId="0" borderId="15" xfId="0" applyFont="1" applyBorder="1" applyAlignment="1">
      <alignment vertical="center" textRotation="255"/>
    </xf>
    <xf numFmtId="202" fontId="52" fillId="0" borderId="10" xfId="49" applyNumberFormat="1" applyFont="1" applyBorder="1" applyAlignment="1">
      <alignment vertical="center"/>
    </xf>
    <xf numFmtId="202" fontId="52" fillId="0" borderId="16" xfId="49" applyNumberFormat="1" applyFont="1" applyBorder="1" applyAlignment="1">
      <alignment vertical="center"/>
    </xf>
    <xf numFmtId="0" fontId="49" fillId="0" borderId="0" xfId="0" applyFont="1" applyAlignment="1">
      <alignment vertical="center" textRotation="255"/>
    </xf>
    <xf numFmtId="0" fontId="49" fillId="0" borderId="0" xfId="0" applyFont="1" applyAlignment="1">
      <alignment horizontal="center" vertical="center"/>
    </xf>
    <xf numFmtId="202" fontId="52" fillId="0" borderId="0" xfId="49" applyNumberFormat="1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38" fontId="53" fillId="0" borderId="0" xfId="51" applyFont="1" applyFill="1" applyAlignment="1">
      <alignment vertical="center"/>
    </xf>
    <xf numFmtId="38" fontId="54" fillId="0" borderId="0" xfId="51" applyFont="1" applyAlignment="1">
      <alignment vertical="center"/>
    </xf>
    <xf numFmtId="38" fontId="55" fillId="0" borderId="0" xfId="51" applyFont="1" applyAlignment="1">
      <alignment vertical="center"/>
    </xf>
    <xf numFmtId="38" fontId="54" fillId="0" borderId="0" xfId="51" applyFont="1" applyFill="1" applyAlignment="1">
      <alignment vertical="center"/>
    </xf>
    <xf numFmtId="38" fontId="56" fillId="0" borderId="0" xfId="51" applyFont="1" applyFill="1" applyAlignment="1">
      <alignment vertical="center"/>
    </xf>
    <xf numFmtId="38" fontId="49" fillId="0" borderId="17" xfId="51" applyFont="1" applyFill="1" applyBorder="1" applyAlignment="1">
      <alignment horizontal="left" vertical="center" shrinkToFit="1"/>
    </xf>
    <xf numFmtId="197" fontId="57" fillId="0" borderId="11" xfId="51" applyNumberFormat="1" applyFont="1" applyBorder="1" applyAlignment="1">
      <alignment horizontal="right" vertical="center"/>
    </xf>
    <xf numFmtId="197" fontId="52" fillId="0" borderId="11" xfId="51" applyNumberFormat="1" applyFont="1" applyBorder="1" applyAlignment="1">
      <alignment horizontal="right" vertical="center"/>
    </xf>
    <xf numFmtId="197" fontId="52" fillId="0" borderId="18" xfId="51" applyNumberFormat="1" applyFont="1" applyBorder="1" applyAlignment="1">
      <alignment horizontal="right" vertical="center"/>
    </xf>
    <xf numFmtId="38" fontId="49" fillId="0" borderId="15" xfId="51" applyFont="1" applyFill="1" applyBorder="1" applyAlignment="1">
      <alignment horizontal="left" vertical="center" shrinkToFit="1"/>
    </xf>
    <xf numFmtId="197" fontId="57" fillId="0" borderId="10" xfId="51" applyNumberFormat="1" applyFont="1" applyBorder="1" applyAlignment="1">
      <alignment horizontal="right" vertical="center"/>
    </xf>
    <xf numFmtId="197" fontId="52" fillId="0" borderId="10" xfId="51" applyNumberFormat="1" applyFont="1" applyBorder="1" applyAlignment="1">
      <alignment horizontal="right" vertical="center"/>
    </xf>
    <xf numFmtId="197" fontId="52" fillId="0" borderId="19" xfId="51" applyNumberFormat="1" applyFont="1" applyBorder="1" applyAlignment="1">
      <alignment horizontal="right" vertical="center"/>
    </xf>
    <xf numFmtId="38" fontId="58" fillId="0" borderId="0" xfId="51" applyFont="1" applyFill="1" applyAlignment="1">
      <alignment horizontal="left" vertical="center"/>
    </xf>
    <xf numFmtId="38" fontId="59" fillId="0" borderId="11" xfId="51" applyFont="1" applyFill="1" applyBorder="1" applyAlignment="1">
      <alignment horizontal="center" vertical="center" wrapText="1"/>
    </xf>
    <xf numFmtId="38" fontId="59" fillId="0" borderId="18" xfId="5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38" fontId="51" fillId="0" borderId="12" xfId="49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textRotation="255"/>
    </xf>
    <xf numFmtId="0" fontId="49" fillId="0" borderId="21" xfId="0" applyFont="1" applyBorder="1" applyAlignment="1">
      <alignment horizontal="center" vertical="center" textRotation="255"/>
    </xf>
    <xf numFmtId="0" fontId="49" fillId="0" borderId="22" xfId="0" applyFont="1" applyBorder="1" applyAlignment="1">
      <alignment horizontal="center" vertical="center" textRotation="255"/>
    </xf>
    <xf numFmtId="0" fontId="49" fillId="0" borderId="0" xfId="0" applyFont="1" applyAlignment="1">
      <alignment horizontal="left" vertical="center" shrinkToFit="1"/>
    </xf>
    <xf numFmtId="0" fontId="51" fillId="0" borderId="0" xfId="0" applyFont="1" applyAlignment="1">
      <alignment horizontal="left" vertical="center" shrinkToFit="1"/>
    </xf>
    <xf numFmtId="0" fontId="51" fillId="0" borderId="23" xfId="0" applyFont="1" applyBorder="1" applyAlignment="1">
      <alignment horizontal="distributed" vertical="center" indent="2"/>
    </xf>
    <xf numFmtId="0" fontId="51" fillId="0" borderId="24" xfId="0" applyFont="1" applyBorder="1" applyAlignment="1">
      <alignment horizontal="distributed" vertical="center" indent="2"/>
    </xf>
    <xf numFmtId="0" fontId="51" fillId="0" borderId="17" xfId="0" applyFont="1" applyBorder="1" applyAlignment="1">
      <alignment horizontal="distributed" vertical="center" indent="2"/>
    </xf>
    <xf numFmtId="0" fontId="51" fillId="0" borderId="11" xfId="0" applyFont="1" applyBorder="1" applyAlignment="1">
      <alignment horizontal="distributed" vertical="center" indent="2"/>
    </xf>
    <xf numFmtId="38" fontId="51" fillId="0" borderId="25" xfId="49" applyFont="1" applyFill="1" applyBorder="1" applyAlignment="1">
      <alignment horizontal="distributed" vertical="center" indent="2"/>
    </xf>
    <xf numFmtId="38" fontId="51" fillId="0" borderId="26" xfId="49" applyFont="1" applyFill="1" applyBorder="1" applyAlignment="1">
      <alignment horizontal="distributed" vertical="center" indent="2"/>
    </xf>
    <xf numFmtId="38" fontId="51" fillId="0" borderId="27" xfId="49" applyFont="1" applyFill="1" applyBorder="1" applyAlignment="1">
      <alignment horizontal="distributed" vertical="center" indent="2"/>
    </xf>
    <xf numFmtId="38" fontId="51" fillId="0" borderId="28" xfId="49" applyFont="1" applyFill="1" applyBorder="1" applyAlignment="1">
      <alignment horizontal="distributed" vertical="center" indent="2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38" fontId="51" fillId="0" borderId="23" xfId="51" applyFont="1" applyFill="1" applyBorder="1" applyAlignment="1">
      <alignment horizontal="center" vertical="center"/>
    </xf>
    <xf numFmtId="38" fontId="51" fillId="0" borderId="17" xfId="51" applyFont="1" applyFill="1" applyBorder="1" applyAlignment="1">
      <alignment horizontal="center" vertical="center"/>
    </xf>
    <xf numFmtId="38" fontId="59" fillId="0" borderId="24" xfId="51" applyFont="1" applyFill="1" applyBorder="1" applyAlignment="1">
      <alignment horizontal="center" vertical="center"/>
    </xf>
    <xf numFmtId="38" fontId="59" fillId="0" borderId="29" xfId="51" applyFont="1" applyFill="1" applyBorder="1" applyAlignment="1">
      <alignment horizontal="center" vertical="center"/>
    </xf>
    <xf numFmtId="38" fontId="58" fillId="0" borderId="0" xfId="51" applyFont="1" applyBorder="1" applyAlignment="1">
      <alignment horizontal="center" vertical="center"/>
    </xf>
    <xf numFmtId="38" fontId="54" fillId="0" borderId="0" xfId="51" applyFont="1" applyAlignment="1">
      <alignment horizontal="right" vertical="center"/>
    </xf>
    <xf numFmtId="38" fontId="54" fillId="0" borderId="0" xfId="51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22</xdr:row>
      <xdr:rowOff>0</xdr:rowOff>
    </xdr:from>
    <xdr:to>
      <xdr:col>18</xdr:col>
      <xdr:colOff>123825</xdr:colOff>
      <xdr:row>27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1487150" y="6858000"/>
          <a:ext cx="4476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事業所－３０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33"/>
  <sheetViews>
    <sheetView tabSelected="1" view="pageBreakPreview" zoomScaleSheetLayoutView="100" zoomScalePageLayoutView="0" workbookViewId="0" topLeftCell="A1">
      <selection activeCell="T77" sqref="T77"/>
    </sheetView>
  </sheetViews>
  <sheetFormatPr defaultColWidth="7.25390625" defaultRowHeight="13.5"/>
  <cols>
    <col min="1" max="1" width="5.50390625" style="2" customWidth="1"/>
    <col min="2" max="2" width="27.00390625" style="2" customWidth="1"/>
    <col min="3" max="8" width="9.625" style="6" customWidth="1"/>
    <col min="9" max="16384" width="7.25390625" style="2" customWidth="1"/>
  </cols>
  <sheetData>
    <row r="1" ht="18.75" customHeight="1">
      <c r="A1" s="1" t="s">
        <v>71</v>
      </c>
    </row>
    <row r="2" ht="11.25" customHeight="1"/>
    <row r="3" spans="1:8" ht="18.75" customHeight="1" thickBot="1">
      <c r="A3" s="3" t="s">
        <v>72</v>
      </c>
      <c r="H3" s="7" t="s">
        <v>3</v>
      </c>
    </row>
    <row r="4" spans="1:8" ht="27" customHeight="1">
      <c r="A4" s="49" t="s">
        <v>4</v>
      </c>
      <c r="B4" s="50"/>
      <c r="C4" s="53" t="s">
        <v>5</v>
      </c>
      <c r="D4" s="54"/>
      <c r="E4" s="55"/>
      <c r="F4" s="53" t="s">
        <v>6</v>
      </c>
      <c r="G4" s="54"/>
      <c r="H4" s="56"/>
    </row>
    <row r="5" spans="1:8" ht="27" customHeight="1">
      <c r="A5" s="51"/>
      <c r="B5" s="52"/>
      <c r="C5" s="8" t="s">
        <v>7</v>
      </c>
      <c r="D5" s="8" t="s">
        <v>8</v>
      </c>
      <c r="E5" s="8" t="s">
        <v>9</v>
      </c>
      <c r="F5" s="8" t="s">
        <v>7</v>
      </c>
      <c r="G5" s="8" t="s">
        <v>8</v>
      </c>
      <c r="H5" s="43" t="s">
        <v>9</v>
      </c>
    </row>
    <row r="6" spans="1:8" ht="27" customHeight="1">
      <c r="A6" s="57" t="s">
        <v>2</v>
      </c>
      <c r="B6" s="58"/>
      <c r="C6" s="9">
        <f>C9+C13+C27</f>
        <v>7178</v>
      </c>
      <c r="D6" s="9">
        <f>D9+D13+D27</f>
        <v>6958</v>
      </c>
      <c r="E6" s="9">
        <v>6545</v>
      </c>
      <c r="F6" s="9">
        <f>F9+F13+F27</f>
        <v>77982</v>
      </c>
      <c r="G6" s="9">
        <f>G9+G13+G27</f>
        <v>78051</v>
      </c>
      <c r="H6" s="10">
        <v>78350</v>
      </c>
    </row>
    <row r="7" spans="1:8" ht="27" customHeight="1">
      <c r="A7" s="44" t="s">
        <v>10</v>
      </c>
      <c r="B7" s="11" t="s">
        <v>11</v>
      </c>
      <c r="C7" s="12">
        <v>44</v>
      </c>
      <c r="D7" s="9">
        <v>42</v>
      </c>
      <c r="E7" s="9">
        <v>53</v>
      </c>
      <c r="F7" s="13">
        <v>498</v>
      </c>
      <c r="G7" s="9">
        <v>439</v>
      </c>
      <c r="H7" s="10">
        <v>596</v>
      </c>
    </row>
    <row r="8" spans="1:8" ht="27" customHeight="1">
      <c r="A8" s="45"/>
      <c r="B8" s="11" t="s">
        <v>12</v>
      </c>
      <c r="C8" s="14">
        <v>7</v>
      </c>
      <c r="D8" s="9">
        <v>6</v>
      </c>
      <c r="E8" s="9">
        <v>6</v>
      </c>
      <c r="F8" s="13">
        <v>40</v>
      </c>
      <c r="G8" s="9">
        <v>51</v>
      </c>
      <c r="H8" s="10">
        <v>48</v>
      </c>
    </row>
    <row r="9" spans="1:8" ht="27" customHeight="1">
      <c r="A9" s="46"/>
      <c r="B9" s="42" t="s">
        <v>13</v>
      </c>
      <c r="C9" s="15">
        <f>SUM(C7:C8)</f>
        <v>51</v>
      </c>
      <c r="D9" s="15">
        <f>D7+D8</f>
        <v>48</v>
      </c>
      <c r="E9" s="15">
        <v>59</v>
      </c>
      <c r="F9" s="15">
        <f>F7+F8</f>
        <v>538</v>
      </c>
      <c r="G9" s="15">
        <f>G7+G8</f>
        <v>490</v>
      </c>
      <c r="H9" s="16">
        <v>644</v>
      </c>
    </row>
    <row r="10" spans="1:8" ht="27" customHeight="1">
      <c r="A10" s="44" t="s">
        <v>14</v>
      </c>
      <c r="B10" s="17" t="s">
        <v>15</v>
      </c>
      <c r="C10" s="14">
        <v>0</v>
      </c>
      <c r="D10" s="9">
        <v>0</v>
      </c>
      <c r="E10" s="9">
        <v>0</v>
      </c>
      <c r="F10" s="13">
        <v>0</v>
      </c>
      <c r="G10" s="9">
        <v>0</v>
      </c>
      <c r="H10" s="10">
        <v>0</v>
      </c>
    </row>
    <row r="11" spans="1:8" ht="27" customHeight="1">
      <c r="A11" s="45"/>
      <c r="B11" s="18" t="s">
        <v>16</v>
      </c>
      <c r="C11" s="14">
        <v>713</v>
      </c>
      <c r="D11" s="9">
        <v>699</v>
      </c>
      <c r="E11" s="9">
        <v>663</v>
      </c>
      <c r="F11" s="9">
        <v>4286</v>
      </c>
      <c r="G11" s="9">
        <v>4041</v>
      </c>
      <c r="H11" s="10">
        <v>3927</v>
      </c>
    </row>
    <row r="12" spans="1:8" ht="27" customHeight="1">
      <c r="A12" s="45"/>
      <c r="B12" s="17" t="s">
        <v>17</v>
      </c>
      <c r="C12" s="14">
        <v>1022</v>
      </c>
      <c r="D12" s="9">
        <v>962</v>
      </c>
      <c r="E12" s="9">
        <v>890</v>
      </c>
      <c r="F12" s="9">
        <v>28021</v>
      </c>
      <c r="G12" s="9">
        <v>27272</v>
      </c>
      <c r="H12" s="10">
        <v>27375</v>
      </c>
    </row>
    <row r="13" spans="1:8" ht="27" customHeight="1">
      <c r="A13" s="46"/>
      <c r="B13" s="42" t="s">
        <v>13</v>
      </c>
      <c r="C13" s="15">
        <f>SUM(C10:C12)</f>
        <v>1735</v>
      </c>
      <c r="D13" s="15">
        <f>SUM(D10:D12)</f>
        <v>1661</v>
      </c>
      <c r="E13" s="15">
        <v>1553</v>
      </c>
      <c r="F13" s="15">
        <f>SUM(F10:F12)</f>
        <v>32307</v>
      </c>
      <c r="G13" s="15">
        <f>SUM(G10:G12)</f>
        <v>31313</v>
      </c>
      <c r="H13" s="16">
        <v>31302</v>
      </c>
    </row>
    <row r="14" spans="1:8" ht="27" customHeight="1">
      <c r="A14" s="44" t="s">
        <v>18</v>
      </c>
      <c r="B14" s="18" t="s">
        <v>19</v>
      </c>
      <c r="C14" s="14">
        <v>3</v>
      </c>
      <c r="D14" s="9">
        <v>4</v>
      </c>
      <c r="E14" s="9">
        <v>8</v>
      </c>
      <c r="F14" s="13">
        <v>70</v>
      </c>
      <c r="G14" s="9">
        <v>70</v>
      </c>
      <c r="H14" s="10">
        <v>101</v>
      </c>
    </row>
    <row r="15" spans="1:8" ht="27" customHeight="1">
      <c r="A15" s="45"/>
      <c r="B15" s="18" t="s">
        <v>20</v>
      </c>
      <c r="C15" s="14">
        <v>25</v>
      </c>
      <c r="D15" s="9">
        <v>26</v>
      </c>
      <c r="E15" s="9">
        <v>32</v>
      </c>
      <c r="F15" s="13">
        <v>141</v>
      </c>
      <c r="G15" s="9">
        <v>137</v>
      </c>
      <c r="H15" s="10">
        <v>135</v>
      </c>
    </row>
    <row r="16" spans="1:8" ht="27" customHeight="1">
      <c r="A16" s="45"/>
      <c r="B16" s="18" t="s">
        <v>21</v>
      </c>
      <c r="C16" s="14">
        <v>167</v>
      </c>
      <c r="D16" s="9">
        <v>162</v>
      </c>
      <c r="E16" s="9">
        <v>169</v>
      </c>
      <c r="F16" s="9">
        <v>3507</v>
      </c>
      <c r="G16" s="9">
        <v>3291</v>
      </c>
      <c r="H16" s="10">
        <v>3586</v>
      </c>
    </row>
    <row r="17" spans="1:8" ht="27" customHeight="1">
      <c r="A17" s="45"/>
      <c r="B17" s="18" t="s">
        <v>22</v>
      </c>
      <c r="C17" s="14">
        <v>1813</v>
      </c>
      <c r="D17" s="9">
        <v>1771</v>
      </c>
      <c r="E17" s="9">
        <v>1560</v>
      </c>
      <c r="F17" s="9">
        <v>13916</v>
      </c>
      <c r="G17" s="9">
        <v>13996</v>
      </c>
      <c r="H17" s="10">
        <v>13569</v>
      </c>
    </row>
    <row r="18" spans="1:8" ht="27" customHeight="1">
      <c r="A18" s="45"/>
      <c r="B18" s="18" t="s">
        <v>23</v>
      </c>
      <c r="C18" s="14">
        <v>100</v>
      </c>
      <c r="D18" s="9">
        <v>96</v>
      </c>
      <c r="E18" s="9">
        <v>97</v>
      </c>
      <c r="F18" s="9">
        <v>1192</v>
      </c>
      <c r="G18" s="9">
        <v>1204</v>
      </c>
      <c r="H18" s="10">
        <v>1067</v>
      </c>
    </row>
    <row r="19" spans="1:8" ht="27" customHeight="1">
      <c r="A19" s="45"/>
      <c r="B19" s="18" t="s">
        <v>24</v>
      </c>
      <c r="C19" s="14">
        <v>269</v>
      </c>
      <c r="D19" s="9">
        <v>251</v>
      </c>
      <c r="E19" s="9">
        <v>259</v>
      </c>
      <c r="F19" s="9">
        <v>1069</v>
      </c>
      <c r="G19" s="9">
        <v>1062</v>
      </c>
      <c r="H19" s="10">
        <v>1117</v>
      </c>
    </row>
    <row r="20" spans="1:8" ht="27" customHeight="1">
      <c r="A20" s="45"/>
      <c r="B20" s="18" t="s">
        <v>25</v>
      </c>
      <c r="C20" s="14">
        <v>261</v>
      </c>
      <c r="D20" s="9">
        <v>255</v>
      </c>
      <c r="E20" s="9">
        <v>242</v>
      </c>
      <c r="F20" s="9">
        <v>2138</v>
      </c>
      <c r="G20" s="9">
        <v>2421</v>
      </c>
      <c r="H20" s="10">
        <v>1891</v>
      </c>
    </row>
    <row r="21" spans="1:8" ht="27" customHeight="1">
      <c r="A21" s="45"/>
      <c r="B21" s="18" t="s">
        <v>26</v>
      </c>
      <c r="C21" s="14">
        <v>801</v>
      </c>
      <c r="D21" s="9">
        <v>772</v>
      </c>
      <c r="E21" s="9">
        <v>644</v>
      </c>
      <c r="F21" s="9">
        <v>5886</v>
      </c>
      <c r="G21" s="9">
        <v>5852</v>
      </c>
      <c r="H21" s="10">
        <v>5447</v>
      </c>
    </row>
    <row r="22" spans="1:8" ht="27" customHeight="1">
      <c r="A22" s="45"/>
      <c r="B22" s="18" t="s">
        <v>27</v>
      </c>
      <c r="C22" s="14">
        <v>696</v>
      </c>
      <c r="D22" s="9">
        <v>680</v>
      </c>
      <c r="E22" s="9">
        <v>626</v>
      </c>
      <c r="F22" s="9">
        <v>3319</v>
      </c>
      <c r="G22" s="9">
        <v>3577</v>
      </c>
      <c r="H22" s="10">
        <v>3076</v>
      </c>
    </row>
    <row r="23" spans="1:8" ht="27" customHeight="1">
      <c r="A23" s="45"/>
      <c r="B23" s="18" t="s">
        <v>28</v>
      </c>
      <c r="C23" s="14">
        <v>305</v>
      </c>
      <c r="D23" s="9">
        <v>282</v>
      </c>
      <c r="E23" s="9">
        <v>252</v>
      </c>
      <c r="F23" s="9">
        <v>1318</v>
      </c>
      <c r="G23" s="9">
        <v>1276</v>
      </c>
      <c r="H23" s="10">
        <v>1286</v>
      </c>
    </row>
    <row r="24" spans="1:8" ht="27" customHeight="1">
      <c r="A24" s="45"/>
      <c r="B24" s="18" t="s">
        <v>29</v>
      </c>
      <c r="C24" s="14">
        <v>521</v>
      </c>
      <c r="D24" s="9">
        <v>534</v>
      </c>
      <c r="E24" s="9">
        <v>560</v>
      </c>
      <c r="F24" s="9">
        <v>7615</v>
      </c>
      <c r="G24" s="9">
        <v>8235</v>
      </c>
      <c r="H24" s="10">
        <v>9629</v>
      </c>
    </row>
    <row r="25" spans="1:8" ht="27" customHeight="1">
      <c r="A25" s="45"/>
      <c r="B25" s="18" t="s">
        <v>30</v>
      </c>
      <c r="C25" s="14">
        <v>43</v>
      </c>
      <c r="D25" s="9">
        <v>40</v>
      </c>
      <c r="E25" s="9">
        <v>37</v>
      </c>
      <c r="F25" s="13">
        <v>767</v>
      </c>
      <c r="G25" s="9">
        <v>752</v>
      </c>
      <c r="H25" s="10">
        <v>670</v>
      </c>
    </row>
    <row r="26" spans="1:8" ht="27" customHeight="1">
      <c r="A26" s="46"/>
      <c r="B26" s="18" t="s">
        <v>31</v>
      </c>
      <c r="C26" s="14">
        <v>388</v>
      </c>
      <c r="D26" s="9">
        <v>376</v>
      </c>
      <c r="E26" s="9">
        <v>447</v>
      </c>
      <c r="F26" s="9">
        <v>4199</v>
      </c>
      <c r="G26" s="9">
        <v>4375</v>
      </c>
      <c r="H26" s="10">
        <v>4830</v>
      </c>
    </row>
    <row r="27" spans="1:8" ht="27" customHeight="1" thickBot="1">
      <c r="A27" s="19"/>
      <c r="B27" s="4" t="s">
        <v>13</v>
      </c>
      <c r="C27" s="20">
        <f>SUM(C14:C26)</f>
        <v>5392</v>
      </c>
      <c r="D27" s="20">
        <f>SUM(D14:D26)</f>
        <v>5249</v>
      </c>
      <c r="E27" s="20">
        <v>4933</v>
      </c>
      <c r="F27" s="20">
        <f>SUM(F14:F26)</f>
        <v>45137</v>
      </c>
      <c r="G27" s="20">
        <f>SUM(G14:G26)</f>
        <v>46248</v>
      </c>
      <c r="H27" s="21">
        <v>46404</v>
      </c>
    </row>
    <row r="28" spans="1:8" ht="12" customHeight="1">
      <c r="A28" s="22"/>
      <c r="B28" s="23"/>
      <c r="C28" s="24"/>
      <c r="D28" s="24"/>
      <c r="E28" s="24"/>
      <c r="F28" s="24"/>
      <c r="G28" s="24"/>
      <c r="H28" s="24"/>
    </row>
    <row r="29" spans="1:8" ht="18.75" customHeight="1">
      <c r="A29" s="5" t="s">
        <v>32</v>
      </c>
      <c r="B29" s="47" t="s">
        <v>33</v>
      </c>
      <c r="C29" s="47"/>
      <c r="D29" s="47"/>
      <c r="E29" s="47"/>
      <c r="F29" s="47"/>
      <c r="G29" s="47"/>
      <c r="H29" s="47"/>
    </row>
    <row r="30" spans="1:8" ht="18.75" customHeight="1">
      <c r="A30" s="25" t="s">
        <v>1</v>
      </c>
      <c r="B30" s="47" t="s">
        <v>34</v>
      </c>
      <c r="C30" s="47"/>
      <c r="D30" s="47"/>
      <c r="E30" s="47"/>
      <c r="F30" s="47"/>
      <c r="G30" s="47"/>
      <c r="H30" s="47"/>
    </row>
    <row r="31" spans="1:8" ht="18.75" customHeight="1">
      <c r="A31" s="25" t="s">
        <v>1</v>
      </c>
      <c r="B31" s="47" t="s">
        <v>35</v>
      </c>
      <c r="C31" s="47"/>
      <c r="D31" s="47"/>
      <c r="E31" s="47"/>
      <c r="F31" s="47"/>
      <c r="G31" s="47"/>
      <c r="H31" s="47"/>
    </row>
    <row r="32" spans="1:8" ht="18.75" customHeight="1">
      <c r="A32" s="25" t="s">
        <v>1</v>
      </c>
      <c r="B32" s="48" t="s">
        <v>36</v>
      </c>
      <c r="C32" s="48"/>
      <c r="D32" s="48"/>
      <c r="E32" s="48"/>
      <c r="F32" s="48"/>
      <c r="G32" s="48"/>
      <c r="H32" s="48"/>
    </row>
    <row r="33" spans="1:8" ht="18.75" customHeight="1">
      <c r="A33" s="48" t="s">
        <v>1</v>
      </c>
      <c r="B33" s="48"/>
      <c r="C33" s="48"/>
      <c r="D33" s="48"/>
      <c r="E33" s="48"/>
      <c r="F33" s="48"/>
      <c r="G33" s="48"/>
      <c r="H33" s="48"/>
    </row>
  </sheetData>
  <sheetProtection/>
  <mergeCells count="12">
    <mergeCell ref="A4:B5"/>
    <mergeCell ref="C4:E4"/>
    <mergeCell ref="F4:H4"/>
    <mergeCell ref="A6:B6"/>
    <mergeCell ref="A7:A9"/>
    <mergeCell ref="A10:A13"/>
    <mergeCell ref="A14:A26"/>
    <mergeCell ref="B29:H29"/>
    <mergeCell ref="B30:H30"/>
    <mergeCell ref="B31:H31"/>
    <mergeCell ref="B32:H32"/>
    <mergeCell ref="A33:H3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Header>&amp;L事業所－２９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Q25"/>
  <sheetViews>
    <sheetView view="pageBreakPreview" zoomScaleSheetLayoutView="100" zoomScalePageLayoutView="0" workbookViewId="0" topLeftCell="A1">
      <selection activeCell="U10" sqref="U10"/>
    </sheetView>
  </sheetViews>
  <sheetFormatPr defaultColWidth="9.00390625" defaultRowHeight="13.5"/>
  <cols>
    <col min="1" max="1" width="23.625" style="39" customWidth="1"/>
    <col min="2" max="3" width="8.25390625" style="27" customWidth="1"/>
    <col min="4" max="17" width="7.875" style="27" customWidth="1"/>
    <col min="18" max="18" width="4.625" style="27" customWidth="1"/>
    <col min="19" max="19" width="3.875" style="27" customWidth="1"/>
    <col min="20" max="16384" width="9.00390625" style="27" customWidth="1"/>
  </cols>
  <sheetData>
    <row r="1" spans="1:6" ht="18.75" customHeight="1">
      <c r="A1" s="26" t="s">
        <v>69</v>
      </c>
      <c r="F1" s="28"/>
    </row>
    <row r="2" spans="1:17" ht="11.25" customHeight="1">
      <c r="A2" s="29"/>
      <c r="F2" s="28"/>
      <c r="O2" s="64"/>
      <c r="P2" s="64"/>
      <c r="Q2" s="64"/>
    </row>
    <row r="3" spans="1:17" ht="22.5" customHeight="1" thickBot="1">
      <c r="A3" s="30" t="s">
        <v>73</v>
      </c>
      <c r="K3" s="27" t="s">
        <v>70</v>
      </c>
      <c r="O3" s="65" t="s">
        <v>37</v>
      </c>
      <c r="P3" s="65"/>
      <c r="Q3" s="65"/>
    </row>
    <row r="4" spans="1:17" ht="27" customHeight="1">
      <c r="A4" s="59" t="s">
        <v>38</v>
      </c>
      <c r="B4" s="61" t="s">
        <v>39</v>
      </c>
      <c r="C4" s="61"/>
      <c r="D4" s="61" t="s">
        <v>40</v>
      </c>
      <c r="E4" s="61"/>
      <c r="F4" s="61" t="s">
        <v>41</v>
      </c>
      <c r="G4" s="61"/>
      <c r="H4" s="61" t="s">
        <v>42</v>
      </c>
      <c r="I4" s="61"/>
      <c r="J4" s="61" t="s">
        <v>43</v>
      </c>
      <c r="K4" s="61"/>
      <c r="L4" s="61" t="s">
        <v>44</v>
      </c>
      <c r="M4" s="61"/>
      <c r="N4" s="61" t="s">
        <v>45</v>
      </c>
      <c r="O4" s="61"/>
      <c r="P4" s="61" t="s">
        <v>46</v>
      </c>
      <c r="Q4" s="62"/>
    </row>
    <row r="5" spans="1:17" ht="27" customHeight="1">
      <c r="A5" s="60"/>
      <c r="B5" s="40" t="s">
        <v>0</v>
      </c>
      <c r="C5" s="40" t="s">
        <v>47</v>
      </c>
      <c r="D5" s="40" t="s">
        <v>0</v>
      </c>
      <c r="E5" s="40" t="s">
        <v>47</v>
      </c>
      <c r="F5" s="40" t="s">
        <v>0</v>
      </c>
      <c r="G5" s="40" t="s">
        <v>47</v>
      </c>
      <c r="H5" s="40" t="s">
        <v>0</v>
      </c>
      <c r="I5" s="40" t="s">
        <v>47</v>
      </c>
      <c r="J5" s="40" t="s">
        <v>0</v>
      </c>
      <c r="K5" s="40" t="s">
        <v>47</v>
      </c>
      <c r="L5" s="40" t="s">
        <v>0</v>
      </c>
      <c r="M5" s="40" t="s">
        <v>47</v>
      </c>
      <c r="N5" s="40" t="s">
        <v>0</v>
      </c>
      <c r="O5" s="40" t="s">
        <v>47</v>
      </c>
      <c r="P5" s="40" t="s">
        <v>0</v>
      </c>
      <c r="Q5" s="41" t="s">
        <v>47</v>
      </c>
    </row>
    <row r="6" spans="1:17" ht="25.5" customHeight="1">
      <c r="A6" s="31" t="s">
        <v>48</v>
      </c>
      <c r="B6" s="32">
        <v>6545</v>
      </c>
      <c r="C6" s="32">
        <v>78350</v>
      </c>
      <c r="D6" s="33">
        <v>4068</v>
      </c>
      <c r="E6" s="33">
        <v>10320</v>
      </c>
      <c r="F6" s="33">
        <v>1015</v>
      </c>
      <c r="G6" s="33">
        <v>7918</v>
      </c>
      <c r="H6" s="33">
        <v>718</v>
      </c>
      <c r="I6" s="33">
        <v>10529</v>
      </c>
      <c r="J6" s="33">
        <v>285</v>
      </c>
      <c r="K6" s="33">
        <v>7131</v>
      </c>
      <c r="L6" s="33">
        <v>203</v>
      </c>
      <c r="M6" s="33">
        <v>7981</v>
      </c>
      <c r="N6" s="33">
        <v>156</v>
      </c>
      <c r="O6" s="33">
        <v>11313</v>
      </c>
      <c r="P6" s="33">
        <v>100</v>
      </c>
      <c r="Q6" s="34">
        <v>23158</v>
      </c>
    </row>
    <row r="7" spans="1:17" ht="25.5" customHeight="1">
      <c r="A7" s="31" t="s">
        <v>49</v>
      </c>
      <c r="B7" s="32">
        <v>53</v>
      </c>
      <c r="C7" s="32">
        <v>596</v>
      </c>
      <c r="D7" s="33">
        <v>20</v>
      </c>
      <c r="E7" s="33">
        <v>83</v>
      </c>
      <c r="F7" s="33">
        <v>20</v>
      </c>
      <c r="G7" s="33">
        <v>159</v>
      </c>
      <c r="H7" s="33">
        <v>8</v>
      </c>
      <c r="I7" s="33">
        <v>126</v>
      </c>
      <c r="J7" s="33">
        <v>3</v>
      </c>
      <c r="K7" s="33">
        <v>79</v>
      </c>
      <c r="L7" s="33">
        <v>1</v>
      </c>
      <c r="M7" s="33">
        <v>42</v>
      </c>
      <c r="N7" s="33" t="s">
        <v>50</v>
      </c>
      <c r="O7" s="33" t="s">
        <v>50</v>
      </c>
      <c r="P7" s="33">
        <v>1</v>
      </c>
      <c r="Q7" s="34">
        <v>107</v>
      </c>
    </row>
    <row r="8" spans="1:17" ht="25.5" customHeight="1">
      <c r="A8" s="31" t="s">
        <v>51</v>
      </c>
      <c r="B8" s="32">
        <v>6</v>
      </c>
      <c r="C8" s="32">
        <v>48</v>
      </c>
      <c r="D8" s="33">
        <v>3</v>
      </c>
      <c r="E8" s="33">
        <v>6</v>
      </c>
      <c r="F8" s="33">
        <v>2</v>
      </c>
      <c r="G8" s="33">
        <v>24</v>
      </c>
      <c r="H8" s="33">
        <v>1</v>
      </c>
      <c r="I8" s="33">
        <v>18</v>
      </c>
      <c r="J8" s="33" t="s">
        <v>50</v>
      </c>
      <c r="K8" s="33" t="s">
        <v>50</v>
      </c>
      <c r="L8" s="33" t="s">
        <v>50</v>
      </c>
      <c r="M8" s="33" t="s">
        <v>50</v>
      </c>
      <c r="N8" s="33" t="s">
        <v>50</v>
      </c>
      <c r="O8" s="33" t="s">
        <v>50</v>
      </c>
      <c r="P8" s="33" t="s">
        <v>50</v>
      </c>
      <c r="Q8" s="34" t="s">
        <v>50</v>
      </c>
    </row>
    <row r="9" spans="1:17" ht="25.5" customHeight="1">
      <c r="A9" s="31" t="s">
        <v>52</v>
      </c>
      <c r="B9" s="32" t="s">
        <v>50</v>
      </c>
      <c r="C9" s="32" t="s">
        <v>50</v>
      </c>
      <c r="D9" s="33" t="s">
        <v>50</v>
      </c>
      <c r="E9" s="33" t="s">
        <v>50</v>
      </c>
      <c r="F9" s="33" t="s">
        <v>50</v>
      </c>
      <c r="G9" s="33" t="s">
        <v>50</v>
      </c>
      <c r="H9" s="33" t="s">
        <v>50</v>
      </c>
      <c r="I9" s="33" t="s">
        <v>50</v>
      </c>
      <c r="J9" s="33" t="s">
        <v>50</v>
      </c>
      <c r="K9" s="33" t="s">
        <v>50</v>
      </c>
      <c r="L9" s="33" t="s">
        <v>50</v>
      </c>
      <c r="M9" s="33" t="s">
        <v>50</v>
      </c>
      <c r="N9" s="33" t="s">
        <v>50</v>
      </c>
      <c r="O9" s="33" t="s">
        <v>50</v>
      </c>
      <c r="P9" s="33" t="s">
        <v>50</v>
      </c>
      <c r="Q9" s="34" t="s">
        <v>50</v>
      </c>
    </row>
    <row r="10" spans="1:17" ht="25.5" customHeight="1">
      <c r="A10" s="31" t="s">
        <v>53</v>
      </c>
      <c r="B10" s="32">
        <v>663</v>
      </c>
      <c r="C10" s="32">
        <v>3927</v>
      </c>
      <c r="D10" s="33">
        <v>477</v>
      </c>
      <c r="E10" s="33">
        <v>1420</v>
      </c>
      <c r="F10" s="33">
        <v>115</v>
      </c>
      <c r="G10" s="33">
        <v>985</v>
      </c>
      <c r="H10" s="33">
        <v>49</v>
      </c>
      <c r="I10" s="33">
        <v>716</v>
      </c>
      <c r="J10" s="33">
        <v>11</v>
      </c>
      <c r="K10" s="33">
        <v>292</v>
      </c>
      <c r="L10" s="33">
        <v>9</v>
      </c>
      <c r="M10" s="33">
        <v>375</v>
      </c>
      <c r="N10" s="33">
        <v>2</v>
      </c>
      <c r="O10" s="33">
        <v>139</v>
      </c>
      <c r="P10" s="33" t="s">
        <v>50</v>
      </c>
      <c r="Q10" s="34" t="s">
        <v>50</v>
      </c>
    </row>
    <row r="11" spans="1:17" ht="25.5" customHeight="1">
      <c r="A11" s="31" t="s">
        <v>54</v>
      </c>
      <c r="B11" s="32">
        <v>890</v>
      </c>
      <c r="C11" s="32">
        <v>27375</v>
      </c>
      <c r="D11" s="33">
        <v>411</v>
      </c>
      <c r="E11" s="33">
        <v>1289</v>
      </c>
      <c r="F11" s="33">
        <v>136</v>
      </c>
      <c r="G11" s="33">
        <v>1147</v>
      </c>
      <c r="H11" s="33">
        <v>113</v>
      </c>
      <c r="I11" s="33">
        <v>1771</v>
      </c>
      <c r="J11" s="33">
        <v>69</v>
      </c>
      <c r="K11" s="33">
        <v>1790</v>
      </c>
      <c r="L11" s="33">
        <v>50</v>
      </c>
      <c r="M11" s="33">
        <v>2093</v>
      </c>
      <c r="N11" s="33">
        <v>58</v>
      </c>
      <c r="O11" s="33">
        <v>4270</v>
      </c>
      <c r="P11" s="33">
        <v>53</v>
      </c>
      <c r="Q11" s="34">
        <v>15015</v>
      </c>
    </row>
    <row r="12" spans="1:17" ht="25.5" customHeight="1">
      <c r="A12" s="31" t="s">
        <v>55</v>
      </c>
      <c r="B12" s="32">
        <v>8</v>
      </c>
      <c r="C12" s="32">
        <v>101</v>
      </c>
      <c r="D12" s="33">
        <v>6</v>
      </c>
      <c r="E12" s="33">
        <v>13</v>
      </c>
      <c r="F12" s="33" t="s">
        <v>50</v>
      </c>
      <c r="G12" s="33" t="s">
        <v>50</v>
      </c>
      <c r="H12" s="33" t="s">
        <v>50</v>
      </c>
      <c r="I12" s="33" t="s">
        <v>50</v>
      </c>
      <c r="J12" s="33" t="s">
        <v>50</v>
      </c>
      <c r="K12" s="33" t="s">
        <v>50</v>
      </c>
      <c r="L12" s="33">
        <v>1</v>
      </c>
      <c r="M12" s="33">
        <v>34</v>
      </c>
      <c r="N12" s="33">
        <v>1</v>
      </c>
      <c r="O12" s="33">
        <v>54</v>
      </c>
      <c r="P12" s="33" t="s">
        <v>50</v>
      </c>
      <c r="Q12" s="34" t="s">
        <v>50</v>
      </c>
    </row>
    <row r="13" spans="1:17" ht="25.5" customHeight="1">
      <c r="A13" s="31" t="s">
        <v>56</v>
      </c>
      <c r="B13" s="32">
        <v>32</v>
      </c>
      <c r="C13" s="32">
        <v>135</v>
      </c>
      <c r="D13" s="33">
        <v>26</v>
      </c>
      <c r="E13" s="33">
        <v>60</v>
      </c>
      <c r="F13" s="33">
        <v>2</v>
      </c>
      <c r="G13" s="33">
        <v>14</v>
      </c>
      <c r="H13" s="33">
        <v>4</v>
      </c>
      <c r="I13" s="33">
        <v>61</v>
      </c>
      <c r="J13" s="33" t="s">
        <v>50</v>
      </c>
      <c r="K13" s="33" t="s">
        <v>50</v>
      </c>
      <c r="L13" s="33" t="s">
        <v>50</v>
      </c>
      <c r="M13" s="33" t="s">
        <v>50</v>
      </c>
      <c r="N13" s="33" t="s">
        <v>50</v>
      </c>
      <c r="O13" s="33" t="s">
        <v>50</v>
      </c>
      <c r="P13" s="33" t="s">
        <v>50</v>
      </c>
      <c r="Q13" s="34" t="s">
        <v>50</v>
      </c>
    </row>
    <row r="14" spans="1:17" ht="25.5" customHeight="1">
      <c r="A14" s="31" t="s">
        <v>57</v>
      </c>
      <c r="B14" s="32">
        <v>169</v>
      </c>
      <c r="C14" s="32">
        <v>3586</v>
      </c>
      <c r="D14" s="33">
        <v>42</v>
      </c>
      <c r="E14" s="33">
        <v>120</v>
      </c>
      <c r="F14" s="33">
        <v>31</v>
      </c>
      <c r="G14" s="33">
        <v>246</v>
      </c>
      <c r="H14" s="33">
        <v>44</v>
      </c>
      <c r="I14" s="33">
        <v>685</v>
      </c>
      <c r="J14" s="33">
        <v>15</v>
      </c>
      <c r="K14" s="33">
        <v>377</v>
      </c>
      <c r="L14" s="33">
        <v>21</v>
      </c>
      <c r="M14" s="33">
        <v>877</v>
      </c>
      <c r="N14" s="33">
        <v>13</v>
      </c>
      <c r="O14" s="33">
        <v>880</v>
      </c>
      <c r="P14" s="33">
        <v>3</v>
      </c>
      <c r="Q14" s="34">
        <v>401</v>
      </c>
    </row>
    <row r="15" spans="1:17" ht="25.5" customHeight="1">
      <c r="A15" s="31" t="s">
        <v>58</v>
      </c>
      <c r="B15" s="32">
        <v>1560</v>
      </c>
      <c r="C15" s="32">
        <v>13569</v>
      </c>
      <c r="D15" s="33">
        <v>969</v>
      </c>
      <c r="E15" s="33">
        <v>2576</v>
      </c>
      <c r="F15" s="33">
        <v>250</v>
      </c>
      <c r="G15" s="33">
        <v>1858</v>
      </c>
      <c r="H15" s="33">
        <v>212</v>
      </c>
      <c r="I15" s="33">
        <v>3016</v>
      </c>
      <c r="J15" s="33">
        <v>66</v>
      </c>
      <c r="K15" s="33">
        <v>1606</v>
      </c>
      <c r="L15" s="33">
        <v>28</v>
      </c>
      <c r="M15" s="33">
        <v>1041</v>
      </c>
      <c r="N15" s="33">
        <v>24</v>
      </c>
      <c r="O15" s="33">
        <v>1685</v>
      </c>
      <c r="P15" s="33">
        <v>11</v>
      </c>
      <c r="Q15" s="34">
        <v>1787</v>
      </c>
    </row>
    <row r="16" spans="1:17" ht="25.5" customHeight="1">
      <c r="A16" s="31" t="s">
        <v>59</v>
      </c>
      <c r="B16" s="32">
        <v>97</v>
      </c>
      <c r="C16" s="32">
        <v>1067</v>
      </c>
      <c r="D16" s="33">
        <v>46</v>
      </c>
      <c r="E16" s="33">
        <v>146</v>
      </c>
      <c r="F16" s="33">
        <v>10</v>
      </c>
      <c r="G16" s="33">
        <v>77</v>
      </c>
      <c r="H16" s="33">
        <v>29</v>
      </c>
      <c r="I16" s="33">
        <v>407</v>
      </c>
      <c r="J16" s="33">
        <v>6</v>
      </c>
      <c r="K16" s="33">
        <v>133</v>
      </c>
      <c r="L16" s="33">
        <v>5</v>
      </c>
      <c r="M16" s="33">
        <v>166</v>
      </c>
      <c r="N16" s="33" t="s">
        <v>50</v>
      </c>
      <c r="O16" s="33" t="s">
        <v>50</v>
      </c>
      <c r="P16" s="33">
        <v>1</v>
      </c>
      <c r="Q16" s="34">
        <v>138</v>
      </c>
    </row>
    <row r="17" spans="1:17" ht="25.5" customHeight="1">
      <c r="A17" s="31" t="s">
        <v>60</v>
      </c>
      <c r="B17" s="32">
        <v>259</v>
      </c>
      <c r="C17" s="32">
        <v>1117</v>
      </c>
      <c r="D17" s="33">
        <v>216</v>
      </c>
      <c r="E17" s="33">
        <v>466</v>
      </c>
      <c r="F17" s="33">
        <v>25</v>
      </c>
      <c r="G17" s="33">
        <v>160</v>
      </c>
      <c r="H17" s="33">
        <v>8</v>
      </c>
      <c r="I17" s="33">
        <v>127</v>
      </c>
      <c r="J17" s="33">
        <v>8</v>
      </c>
      <c r="K17" s="33">
        <v>182</v>
      </c>
      <c r="L17" s="33" t="s">
        <v>50</v>
      </c>
      <c r="M17" s="33" t="s">
        <v>50</v>
      </c>
      <c r="N17" s="33">
        <v>1</v>
      </c>
      <c r="O17" s="33">
        <v>55</v>
      </c>
      <c r="P17" s="33">
        <v>1</v>
      </c>
      <c r="Q17" s="34">
        <v>127</v>
      </c>
    </row>
    <row r="18" spans="1:17" ht="25.5" customHeight="1">
      <c r="A18" s="31" t="s">
        <v>61</v>
      </c>
      <c r="B18" s="32">
        <v>242</v>
      </c>
      <c r="C18" s="32">
        <v>1891</v>
      </c>
      <c r="D18" s="33">
        <v>195</v>
      </c>
      <c r="E18" s="33">
        <v>437</v>
      </c>
      <c r="F18" s="33">
        <v>34</v>
      </c>
      <c r="G18" s="33">
        <v>289</v>
      </c>
      <c r="H18" s="33">
        <v>7</v>
      </c>
      <c r="I18" s="33">
        <v>106</v>
      </c>
      <c r="J18" s="33">
        <v>1</v>
      </c>
      <c r="K18" s="33">
        <v>28</v>
      </c>
      <c r="L18" s="33">
        <v>3</v>
      </c>
      <c r="M18" s="33">
        <v>118</v>
      </c>
      <c r="N18" s="33" t="s">
        <v>50</v>
      </c>
      <c r="O18" s="33" t="s">
        <v>50</v>
      </c>
      <c r="P18" s="33">
        <v>2</v>
      </c>
      <c r="Q18" s="34">
        <v>913</v>
      </c>
    </row>
    <row r="19" spans="1:17" ht="25.5" customHeight="1">
      <c r="A19" s="31" t="s">
        <v>62</v>
      </c>
      <c r="B19" s="32">
        <v>644</v>
      </c>
      <c r="C19" s="32">
        <v>5447</v>
      </c>
      <c r="D19" s="33">
        <v>407</v>
      </c>
      <c r="E19" s="33">
        <v>1092</v>
      </c>
      <c r="F19" s="33">
        <v>98</v>
      </c>
      <c r="G19" s="33">
        <v>742</v>
      </c>
      <c r="H19" s="33">
        <v>65</v>
      </c>
      <c r="I19" s="33">
        <v>921</v>
      </c>
      <c r="J19" s="33">
        <v>35</v>
      </c>
      <c r="K19" s="33">
        <v>828</v>
      </c>
      <c r="L19" s="33">
        <v>26</v>
      </c>
      <c r="M19" s="33">
        <v>946</v>
      </c>
      <c r="N19" s="33">
        <v>13</v>
      </c>
      <c r="O19" s="33">
        <v>918</v>
      </c>
      <c r="P19" s="33" t="s">
        <v>50</v>
      </c>
      <c r="Q19" s="34" t="s">
        <v>50</v>
      </c>
    </row>
    <row r="20" spans="1:17" ht="25.5" customHeight="1">
      <c r="A20" s="31" t="s">
        <v>63</v>
      </c>
      <c r="B20" s="32">
        <v>626</v>
      </c>
      <c r="C20" s="32">
        <v>3076</v>
      </c>
      <c r="D20" s="33">
        <v>525</v>
      </c>
      <c r="E20" s="33">
        <v>1004</v>
      </c>
      <c r="F20" s="33">
        <v>55</v>
      </c>
      <c r="G20" s="33">
        <v>403</v>
      </c>
      <c r="H20" s="33">
        <v>19</v>
      </c>
      <c r="I20" s="33">
        <v>277</v>
      </c>
      <c r="J20" s="33">
        <v>9</v>
      </c>
      <c r="K20" s="33">
        <v>231</v>
      </c>
      <c r="L20" s="33">
        <v>10</v>
      </c>
      <c r="M20" s="33">
        <v>393</v>
      </c>
      <c r="N20" s="33">
        <v>5</v>
      </c>
      <c r="O20" s="33">
        <v>370</v>
      </c>
      <c r="P20" s="33">
        <v>3</v>
      </c>
      <c r="Q20" s="34">
        <v>398</v>
      </c>
    </row>
    <row r="21" spans="1:17" ht="25.5" customHeight="1">
      <c r="A21" s="31" t="s">
        <v>64</v>
      </c>
      <c r="B21" s="32">
        <v>252</v>
      </c>
      <c r="C21" s="32">
        <v>1286</v>
      </c>
      <c r="D21" s="33">
        <v>201</v>
      </c>
      <c r="E21" s="33">
        <v>371</v>
      </c>
      <c r="F21" s="33">
        <v>21</v>
      </c>
      <c r="G21" s="33">
        <v>144</v>
      </c>
      <c r="H21" s="33">
        <v>17</v>
      </c>
      <c r="I21" s="33">
        <v>241</v>
      </c>
      <c r="J21" s="33">
        <v>9</v>
      </c>
      <c r="K21" s="33">
        <v>219</v>
      </c>
      <c r="L21" s="33">
        <v>1</v>
      </c>
      <c r="M21" s="33">
        <v>43</v>
      </c>
      <c r="N21" s="33">
        <v>2</v>
      </c>
      <c r="O21" s="33">
        <v>158</v>
      </c>
      <c r="P21" s="33">
        <v>1</v>
      </c>
      <c r="Q21" s="34">
        <v>110</v>
      </c>
    </row>
    <row r="22" spans="1:17" ht="25.5" customHeight="1">
      <c r="A22" s="31" t="s">
        <v>65</v>
      </c>
      <c r="B22" s="32">
        <v>560</v>
      </c>
      <c r="C22" s="32">
        <v>9629</v>
      </c>
      <c r="D22" s="33">
        <v>194</v>
      </c>
      <c r="E22" s="33">
        <v>501</v>
      </c>
      <c r="F22" s="33">
        <v>154</v>
      </c>
      <c r="G22" s="33">
        <v>1215</v>
      </c>
      <c r="H22" s="33">
        <v>105</v>
      </c>
      <c r="I22" s="33">
        <v>1508</v>
      </c>
      <c r="J22" s="33">
        <v>33</v>
      </c>
      <c r="K22" s="33">
        <v>860</v>
      </c>
      <c r="L22" s="33">
        <v>36</v>
      </c>
      <c r="M22" s="33">
        <v>1377</v>
      </c>
      <c r="N22" s="33">
        <v>24</v>
      </c>
      <c r="O22" s="33">
        <v>1839</v>
      </c>
      <c r="P22" s="33">
        <v>14</v>
      </c>
      <c r="Q22" s="34">
        <v>2329</v>
      </c>
    </row>
    <row r="23" spans="1:17" ht="25.5" customHeight="1">
      <c r="A23" s="31" t="s">
        <v>66</v>
      </c>
      <c r="B23" s="32">
        <v>37</v>
      </c>
      <c r="C23" s="32">
        <v>670</v>
      </c>
      <c r="D23" s="33">
        <v>8</v>
      </c>
      <c r="E23" s="33">
        <v>25</v>
      </c>
      <c r="F23" s="33">
        <v>18</v>
      </c>
      <c r="G23" s="33">
        <v>100</v>
      </c>
      <c r="H23" s="33">
        <v>6</v>
      </c>
      <c r="I23" s="33">
        <v>87</v>
      </c>
      <c r="J23" s="33">
        <v>3</v>
      </c>
      <c r="K23" s="33">
        <v>69</v>
      </c>
      <c r="L23" s="33" t="s">
        <v>50</v>
      </c>
      <c r="M23" s="33" t="s">
        <v>50</v>
      </c>
      <c r="N23" s="33">
        <v>1</v>
      </c>
      <c r="O23" s="33">
        <v>81</v>
      </c>
      <c r="P23" s="33">
        <v>1</v>
      </c>
      <c r="Q23" s="34">
        <v>308</v>
      </c>
    </row>
    <row r="24" spans="1:17" ht="25.5" customHeight="1" thickBot="1">
      <c r="A24" s="35" t="s">
        <v>67</v>
      </c>
      <c r="B24" s="36">
        <v>447</v>
      </c>
      <c r="C24" s="36">
        <v>4830</v>
      </c>
      <c r="D24" s="37">
        <v>322</v>
      </c>
      <c r="E24" s="37">
        <v>711</v>
      </c>
      <c r="F24" s="37">
        <v>44</v>
      </c>
      <c r="G24" s="37">
        <v>355</v>
      </c>
      <c r="H24" s="37">
        <v>31</v>
      </c>
      <c r="I24" s="37">
        <v>462</v>
      </c>
      <c r="J24" s="37">
        <v>17</v>
      </c>
      <c r="K24" s="37">
        <v>437</v>
      </c>
      <c r="L24" s="37">
        <v>12</v>
      </c>
      <c r="M24" s="37">
        <v>476</v>
      </c>
      <c r="N24" s="37">
        <v>12</v>
      </c>
      <c r="O24" s="37">
        <v>864</v>
      </c>
      <c r="P24" s="37">
        <v>9</v>
      </c>
      <c r="Q24" s="38">
        <v>1525</v>
      </c>
    </row>
    <row r="25" spans="13:17" ht="23.25" customHeight="1">
      <c r="M25" s="63" t="s">
        <v>68</v>
      </c>
      <c r="N25" s="63"/>
      <c r="O25" s="63"/>
      <c r="P25" s="63"/>
      <c r="Q25" s="63"/>
    </row>
  </sheetData>
  <sheetProtection/>
  <mergeCells count="12">
    <mergeCell ref="L4:M4"/>
    <mergeCell ref="N4:O4"/>
    <mergeCell ref="P4:Q4"/>
    <mergeCell ref="M25:Q25"/>
    <mergeCell ref="O2:Q2"/>
    <mergeCell ref="O3:Q3"/>
    <mergeCell ref="A4:A5"/>
    <mergeCell ref="B4:C4"/>
    <mergeCell ref="D4:E4"/>
    <mergeCell ref="F4:G4"/>
    <mergeCell ref="H4:I4"/>
    <mergeCell ref="J4:K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2024-03-26T07:44:31Z</dcterms:created>
  <dcterms:modified xsi:type="dcterms:W3CDTF">2024-03-26T07:44:38Z</dcterms:modified>
  <cp:category/>
  <cp:version/>
  <cp:contentType/>
  <cp:contentStatus/>
</cp:coreProperties>
</file>